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pivotTables/pivotTable1.xml" ContentType="application/vnd.openxmlformats-officedocument.spreadsheetml.pivotTable+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7755" yWindow="1020" windowWidth="20730" windowHeight="11760" firstSheet="1" activeTab="1"/>
  </bookViews>
  <sheets>
    <sheet name="Hidden" sheetId="3" state="hidden" r:id="rId1"/>
    <sheet name="Start Here" sheetId="10" r:id="rId2"/>
    <sheet name="Actions" sheetId="9" r:id="rId3"/>
    <sheet name="Action Assesssment" sheetId="1" r:id="rId4"/>
    <sheet name="Criteria Weightings" sheetId="7" r:id="rId5"/>
    <sheet name="Weighted Scores" sheetId="6" r:id="rId6"/>
    <sheet name="Summary" sheetId="4" r:id="rId7"/>
  </sheets>
  <externalReferences>
    <externalReference r:id="rId8"/>
  </externalReferences>
  <definedNames>
    <definedName name="ActnRating" localSheetId="1">[1]Hidden!$B$3:$B$12</definedName>
    <definedName name="ActnRating">Hidden!$B$3:$B$12</definedName>
  </definedNames>
  <calcPr calcId="145621"/>
  <pivotCaches>
    <pivotCache cacheId="0" r:id="rId9"/>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44" i="1" l="1"/>
  <c r="A43" i="1"/>
  <c r="A42" i="1"/>
  <c r="B46" i="4" s="1"/>
  <c r="A41" i="1"/>
  <c r="B45" i="4" s="1"/>
  <c r="A40" i="1"/>
  <c r="A39" i="1"/>
  <c r="B43" i="4" s="1"/>
  <c r="A38" i="1"/>
  <c r="B42" i="4" s="1"/>
  <c r="A37" i="1"/>
  <c r="B41" i="4" s="1"/>
  <c r="A36" i="1"/>
  <c r="A35" i="1"/>
  <c r="B39" i="4" s="1"/>
  <c r="A34" i="1"/>
  <c r="B38" i="4" s="1"/>
  <c r="A33" i="1"/>
  <c r="B37" i="4" s="1"/>
  <c r="A32" i="1"/>
  <c r="B36" i="4" s="1"/>
  <c r="A31" i="1"/>
  <c r="A32" i="6" s="1"/>
  <c r="A30" i="1"/>
  <c r="B34" i="4" s="1"/>
  <c r="A29" i="1"/>
  <c r="B33" i="4" s="1"/>
  <c r="A28" i="1"/>
  <c r="A27" i="1"/>
  <c r="A26" i="1"/>
  <c r="A27" i="6" s="1"/>
  <c r="A25" i="1"/>
  <c r="B29" i="4" s="1"/>
  <c r="A24" i="1"/>
  <c r="B28" i="4" s="1"/>
  <c r="A23" i="1"/>
  <c r="B27" i="4" s="1"/>
  <c r="A22" i="1"/>
  <c r="B26" i="4" s="1"/>
  <c r="A21" i="1"/>
  <c r="B25" i="4" s="1"/>
  <c r="A20" i="1"/>
  <c r="A19" i="1"/>
  <c r="A18" i="1"/>
  <c r="B22" i="4" s="1"/>
  <c r="A17" i="1"/>
  <c r="B21" i="4" s="1"/>
  <c r="A16" i="1"/>
  <c r="A15" i="1"/>
  <c r="A16" i="6" s="1"/>
  <c r="A14" i="1"/>
  <c r="B18" i="4" s="1"/>
  <c r="A13" i="1"/>
  <c r="B17" i="4" s="1"/>
  <c r="A12" i="1"/>
  <c r="A11" i="1"/>
  <c r="B15" i="4" s="1"/>
  <c r="A10" i="1"/>
  <c r="B14" i="4" s="1"/>
  <c r="B48" i="4"/>
  <c r="B47" i="4"/>
  <c r="B44" i="4"/>
  <c r="B40" i="4"/>
  <c r="B32" i="4"/>
  <c r="B31" i="4"/>
  <c r="B30" i="4"/>
  <c r="B24" i="4"/>
  <c r="B23" i="4"/>
  <c r="B20" i="4"/>
  <c r="B16" i="4"/>
  <c r="P45" i="6"/>
  <c r="O45" i="6"/>
  <c r="N45" i="6"/>
  <c r="M45" i="6"/>
  <c r="L45" i="6"/>
  <c r="K45" i="6"/>
  <c r="J45" i="6"/>
  <c r="H45" i="6"/>
  <c r="G45" i="6"/>
  <c r="F45" i="6"/>
  <c r="E45" i="6"/>
  <c r="D45" i="6"/>
  <c r="C45" i="6"/>
  <c r="B45" i="6"/>
  <c r="P44" i="6"/>
  <c r="O44" i="6"/>
  <c r="N44" i="6"/>
  <c r="M44" i="6"/>
  <c r="L44" i="6"/>
  <c r="K44" i="6"/>
  <c r="J44" i="6"/>
  <c r="H44" i="6"/>
  <c r="G44" i="6"/>
  <c r="F44" i="6"/>
  <c r="E44" i="6"/>
  <c r="D44" i="6"/>
  <c r="C44" i="6"/>
  <c r="B44" i="6"/>
  <c r="P43" i="6"/>
  <c r="O43" i="6"/>
  <c r="N43" i="6"/>
  <c r="M43" i="6"/>
  <c r="L43" i="6"/>
  <c r="K43" i="6"/>
  <c r="J43" i="6"/>
  <c r="H43" i="6"/>
  <c r="G43" i="6"/>
  <c r="F43" i="6"/>
  <c r="E43" i="6"/>
  <c r="D43" i="6"/>
  <c r="C43" i="6"/>
  <c r="B43" i="6"/>
  <c r="P42" i="6"/>
  <c r="O42" i="6"/>
  <c r="N42" i="6"/>
  <c r="M42" i="6"/>
  <c r="L42" i="6"/>
  <c r="K42" i="6"/>
  <c r="J42" i="6"/>
  <c r="H42" i="6"/>
  <c r="G42" i="6"/>
  <c r="F42" i="6"/>
  <c r="E42" i="6"/>
  <c r="D42" i="6"/>
  <c r="C42" i="6"/>
  <c r="B42" i="6"/>
  <c r="P41" i="6"/>
  <c r="O41" i="6"/>
  <c r="N41" i="6"/>
  <c r="M41" i="6"/>
  <c r="L41" i="6"/>
  <c r="K41" i="6"/>
  <c r="J41" i="6"/>
  <c r="H41" i="6"/>
  <c r="G41" i="6"/>
  <c r="F41" i="6"/>
  <c r="E41" i="6"/>
  <c r="D41" i="6"/>
  <c r="C41" i="6"/>
  <c r="B41" i="6"/>
  <c r="P40" i="6"/>
  <c r="O40" i="6"/>
  <c r="N40" i="6"/>
  <c r="M40" i="6"/>
  <c r="L40" i="6"/>
  <c r="K40" i="6"/>
  <c r="J40" i="6"/>
  <c r="H40" i="6"/>
  <c r="G40" i="6"/>
  <c r="F40" i="6"/>
  <c r="E40" i="6"/>
  <c r="D40" i="6"/>
  <c r="C40" i="6"/>
  <c r="B40" i="6"/>
  <c r="P39" i="6"/>
  <c r="O39" i="6"/>
  <c r="N39" i="6"/>
  <c r="M39" i="6"/>
  <c r="L39" i="6"/>
  <c r="K39" i="6"/>
  <c r="J39" i="6"/>
  <c r="H39" i="6"/>
  <c r="G39" i="6"/>
  <c r="F39" i="6"/>
  <c r="E39" i="6"/>
  <c r="D39" i="6"/>
  <c r="C39" i="6"/>
  <c r="B39" i="6"/>
  <c r="P38" i="6"/>
  <c r="O38" i="6"/>
  <c r="N38" i="6"/>
  <c r="M38" i="6"/>
  <c r="L38" i="6"/>
  <c r="K38" i="6"/>
  <c r="J38" i="6"/>
  <c r="H38" i="6"/>
  <c r="G38" i="6"/>
  <c r="F38" i="6"/>
  <c r="E38" i="6"/>
  <c r="D38" i="6"/>
  <c r="C38" i="6"/>
  <c r="B38" i="6"/>
  <c r="P37" i="6"/>
  <c r="O37" i="6"/>
  <c r="N37" i="6"/>
  <c r="M37" i="6"/>
  <c r="L37" i="6"/>
  <c r="K37" i="6"/>
  <c r="J37" i="6"/>
  <c r="H37" i="6"/>
  <c r="G37" i="6"/>
  <c r="F37" i="6"/>
  <c r="E37" i="6"/>
  <c r="D37" i="6"/>
  <c r="C37" i="6"/>
  <c r="B37" i="6"/>
  <c r="P36" i="6"/>
  <c r="O36" i="6"/>
  <c r="N36" i="6"/>
  <c r="M36" i="6"/>
  <c r="L36" i="6"/>
  <c r="K36" i="6"/>
  <c r="J36" i="6"/>
  <c r="H36" i="6"/>
  <c r="G36" i="6"/>
  <c r="F36" i="6"/>
  <c r="E36" i="6"/>
  <c r="D36" i="6"/>
  <c r="C36" i="6"/>
  <c r="B36" i="6"/>
  <c r="P35" i="6"/>
  <c r="O35" i="6"/>
  <c r="N35" i="6"/>
  <c r="M35" i="6"/>
  <c r="L35" i="6"/>
  <c r="K35" i="6"/>
  <c r="J35" i="6"/>
  <c r="H35" i="6"/>
  <c r="G35" i="6"/>
  <c r="F35" i="6"/>
  <c r="E35" i="6"/>
  <c r="D35" i="6"/>
  <c r="C35" i="6"/>
  <c r="B35" i="6"/>
  <c r="P34" i="6"/>
  <c r="O34" i="6"/>
  <c r="N34" i="6"/>
  <c r="M34" i="6"/>
  <c r="L34" i="6"/>
  <c r="K34" i="6"/>
  <c r="J34" i="6"/>
  <c r="H34" i="6"/>
  <c r="G34" i="6"/>
  <c r="F34" i="6"/>
  <c r="E34" i="6"/>
  <c r="D34" i="6"/>
  <c r="C34" i="6"/>
  <c r="B34" i="6"/>
  <c r="P33" i="6"/>
  <c r="O33" i="6"/>
  <c r="N33" i="6"/>
  <c r="M33" i="6"/>
  <c r="L33" i="6"/>
  <c r="K33" i="6"/>
  <c r="J33" i="6"/>
  <c r="H33" i="6"/>
  <c r="G33" i="6"/>
  <c r="F33" i="6"/>
  <c r="E33" i="6"/>
  <c r="D33" i="6"/>
  <c r="C33" i="6"/>
  <c r="B33" i="6"/>
  <c r="P32" i="6"/>
  <c r="O32" i="6"/>
  <c r="N32" i="6"/>
  <c r="M32" i="6"/>
  <c r="L32" i="6"/>
  <c r="K32" i="6"/>
  <c r="J32" i="6"/>
  <c r="H32" i="6"/>
  <c r="G32" i="6"/>
  <c r="F32" i="6"/>
  <c r="E32" i="6"/>
  <c r="D32" i="6"/>
  <c r="C32" i="6"/>
  <c r="B32" i="6"/>
  <c r="P31" i="6"/>
  <c r="O31" i="6"/>
  <c r="N31" i="6"/>
  <c r="M31" i="6"/>
  <c r="L31" i="6"/>
  <c r="K31" i="6"/>
  <c r="J31" i="6"/>
  <c r="H31" i="6"/>
  <c r="G31" i="6"/>
  <c r="F31" i="6"/>
  <c r="E31" i="6"/>
  <c r="D31" i="6"/>
  <c r="C31" i="6"/>
  <c r="B31" i="6"/>
  <c r="P30" i="6"/>
  <c r="O30" i="6"/>
  <c r="N30" i="6"/>
  <c r="M30" i="6"/>
  <c r="L30" i="6"/>
  <c r="K30" i="6"/>
  <c r="J30" i="6"/>
  <c r="H30" i="6"/>
  <c r="G30" i="6"/>
  <c r="F30" i="6"/>
  <c r="E30" i="6"/>
  <c r="D30" i="6"/>
  <c r="C30" i="6"/>
  <c r="B30" i="6"/>
  <c r="P29" i="6"/>
  <c r="O29" i="6"/>
  <c r="N29" i="6"/>
  <c r="M29" i="6"/>
  <c r="L29" i="6"/>
  <c r="K29" i="6"/>
  <c r="J29" i="6"/>
  <c r="H29" i="6"/>
  <c r="G29" i="6"/>
  <c r="F29" i="6"/>
  <c r="E29" i="6"/>
  <c r="D29" i="6"/>
  <c r="C29" i="6"/>
  <c r="B29" i="6"/>
  <c r="P28" i="6"/>
  <c r="O28" i="6"/>
  <c r="N28" i="6"/>
  <c r="M28" i="6"/>
  <c r="L28" i="6"/>
  <c r="K28" i="6"/>
  <c r="J28" i="6"/>
  <c r="H28" i="6"/>
  <c r="G28" i="6"/>
  <c r="F28" i="6"/>
  <c r="E28" i="6"/>
  <c r="D28" i="6"/>
  <c r="C28" i="6"/>
  <c r="B28" i="6"/>
  <c r="P27" i="6"/>
  <c r="O27" i="6"/>
  <c r="N27" i="6"/>
  <c r="M27" i="6"/>
  <c r="L27" i="6"/>
  <c r="K27" i="6"/>
  <c r="J27" i="6"/>
  <c r="H27" i="6"/>
  <c r="G27" i="6"/>
  <c r="F27" i="6"/>
  <c r="E27" i="6"/>
  <c r="D27" i="6"/>
  <c r="C27" i="6"/>
  <c r="B27" i="6"/>
  <c r="P26" i="6"/>
  <c r="O26" i="6"/>
  <c r="N26" i="6"/>
  <c r="M26" i="6"/>
  <c r="L26" i="6"/>
  <c r="K26" i="6"/>
  <c r="J26" i="6"/>
  <c r="H26" i="6"/>
  <c r="G26" i="6"/>
  <c r="F26" i="6"/>
  <c r="E26" i="6"/>
  <c r="D26" i="6"/>
  <c r="C26" i="6"/>
  <c r="B26" i="6"/>
  <c r="P25" i="6"/>
  <c r="O25" i="6"/>
  <c r="N25" i="6"/>
  <c r="M25" i="6"/>
  <c r="L25" i="6"/>
  <c r="K25" i="6"/>
  <c r="J25" i="6"/>
  <c r="H25" i="6"/>
  <c r="G25" i="6"/>
  <c r="F25" i="6"/>
  <c r="E25" i="6"/>
  <c r="D25" i="6"/>
  <c r="C25" i="6"/>
  <c r="B25" i="6"/>
  <c r="P24" i="6"/>
  <c r="O24" i="6"/>
  <c r="N24" i="6"/>
  <c r="M24" i="6"/>
  <c r="L24" i="6"/>
  <c r="K24" i="6"/>
  <c r="J24" i="6"/>
  <c r="H24" i="6"/>
  <c r="G24" i="6"/>
  <c r="F24" i="6"/>
  <c r="E24" i="6"/>
  <c r="D24" i="6"/>
  <c r="C24" i="6"/>
  <c r="B24" i="6"/>
  <c r="P23" i="6"/>
  <c r="O23" i="6"/>
  <c r="N23" i="6"/>
  <c r="M23" i="6"/>
  <c r="L23" i="6"/>
  <c r="K23" i="6"/>
  <c r="J23" i="6"/>
  <c r="H23" i="6"/>
  <c r="G23" i="6"/>
  <c r="F23" i="6"/>
  <c r="E23" i="6"/>
  <c r="D23" i="6"/>
  <c r="C23" i="6"/>
  <c r="B23" i="6"/>
  <c r="P22" i="6"/>
  <c r="O22" i="6"/>
  <c r="N22" i="6"/>
  <c r="M22" i="6"/>
  <c r="L22" i="6"/>
  <c r="K22" i="6"/>
  <c r="J22" i="6"/>
  <c r="H22" i="6"/>
  <c r="G22" i="6"/>
  <c r="F22" i="6"/>
  <c r="E22" i="6"/>
  <c r="D22" i="6"/>
  <c r="C22" i="6"/>
  <c r="B22" i="6"/>
  <c r="P21" i="6"/>
  <c r="O21" i="6"/>
  <c r="N21" i="6"/>
  <c r="M21" i="6"/>
  <c r="L21" i="6"/>
  <c r="K21" i="6"/>
  <c r="J21" i="6"/>
  <c r="H21" i="6"/>
  <c r="G21" i="6"/>
  <c r="F21" i="6"/>
  <c r="E21" i="6"/>
  <c r="D21" i="6"/>
  <c r="C21" i="6"/>
  <c r="B21" i="6"/>
  <c r="P20" i="6"/>
  <c r="O20" i="6"/>
  <c r="N20" i="6"/>
  <c r="M20" i="6"/>
  <c r="L20" i="6"/>
  <c r="K20" i="6"/>
  <c r="J20" i="6"/>
  <c r="H20" i="6"/>
  <c r="G20" i="6"/>
  <c r="F20" i="6"/>
  <c r="E20" i="6"/>
  <c r="D20" i="6"/>
  <c r="C20" i="6"/>
  <c r="B20" i="6"/>
  <c r="P19" i="6"/>
  <c r="O19" i="6"/>
  <c r="N19" i="6"/>
  <c r="M19" i="6"/>
  <c r="L19" i="6"/>
  <c r="K19" i="6"/>
  <c r="J19" i="6"/>
  <c r="H19" i="6"/>
  <c r="G19" i="6"/>
  <c r="F19" i="6"/>
  <c r="E19" i="6"/>
  <c r="D19" i="6"/>
  <c r="C19" i="6"/>
  <c r="B19" i="6"/>
  <c r="P18" i="6"/>
  <c r="O18" i="6"/>
  <c r="N18" i="6"/>
  <c r="M18" i="6"/>
  <c r="L18" i="6"/>
  <c r="K18" i="6"/>
  <c r="J18" i="6"/>
  <c r="H18" i="6"/>
  <c r="G18" i="6"/>
  <c r="F18" i="6"/>
  <c r="E18" i="6"/>
  <c r="D18" i="6"/>
  <c r="C18" i="6"/>
  <c r="B18" i="6"/>
  <c r="P17" i="6"/>
  <c r="O17" i="6"/>
  <c r="N17" i="6"/>
  <c r="M17" i="6"/>
  <c r="L17" i="6"/>
  <c r="K17" i="6"/>
  <c r="J17" i="6"/>
  <c r="H17" i="6"/>
  <c r="G17" i="6"/>
  <c r="F17" i="6"/>
  <c r="E17" i="6"/>
  <c r="D17" i="6"/>
  <c r="C17" i="6"/>
  <c r="B17" i="6"/>
  <c r="P16" i="6"/>
  <c r="O16" i="6"/>
  <c r="N16" i="6"/>
  <c r="M16" i="6"/>
  <c r="L16" i="6"/>
  <c r="K16" i="6"/>
  <c r="J16" i="6"/>
  <c r="H16" i="6"/>
  <c r="G16" i="6"/>
  <c r="F16" i="6"/>
  <c r="E16" i="6"/>
  <c r="D16" i="6"/>
  <c r="C16" i="6"/>
  <c r="B16" i="6"/>
  <c r="P15" i="6"/>
  <c r="O15" i="6"/>
  <c r="N15" i="6"/>
  <c r="M15" i="6"/>
  <c r="L15" i="6"/>
  <c r="K15" i="6"/>
  <c r="J15" i="6"/>
  <c r="H15" i="6"/>
  <c r="G15" i="6"/>
  <c r="F15" i="6"/>
  <c r="E15" i="6"/>
  <c r="D15" i="6"/>
  <c r="C15" i="6"/>
  <c r="B15" i="6"/>
  <c r="P14" i="6"/>
  <c r="O14" i="6"/>
  <c r="N14" i="6"/>
  <c r="M14" i="6"/>
  <c r="L14" i="6"/>
  <c r="K14" i="6"/>
  <c r="J14" i="6"/>
  <c r="H14" i="6"/>
  <c r="G14" i="6"/>
  <c r="F14" i="6"/>
  <c r="E14" i="6"/>
  <c r="D14" i="6"/>
  <c r="C14" i="6"/>
  <c r="B14" i="6"/>
  <c r="P13" i="6"/>
  <c r="O13" i="6"/>
  <c r="N13" i="6"/>
  <c r="M13" i="6"/>
  <c r="L13" i="6"/>
  <c r="K13" i="6"/>
  <c r="J13" i="6"/>
  <c r="H13" i="6"/>
  <c r="G13" i="6"/>
  <c r="F13" i="6"/>
  <c r="E13" i="6"/>
  <c r="D13" i="6"/>
  <c r="C13" i="6"/>
  <c r="B13" i="6"/>
  <c r="P12" i="6"/>
  <c r="O12" i="6"/>
  <c r="N12" i="6"/>
  <c r="M12" i="6"/>
  <c r="L12" i="6"/>
  <c r="K12" i="6"/>
  <c r="J12" i="6"/>
  <c r="H12" i="6"/>
  <c r="G12" i="6"/>
  <c r="F12" i="6"/>
  <c r="E12" i="6"/>
  <c r="D12" i="6"/>
  <c r="C12" i="6"/>
  <c r="B12" i="6"/>
  <c r="P11" i="6"/>
  <c r="O11" i="6"/>
  <c r="N11" i="6"/>
  <c r="M11" i="6"/>
  <c r="L11" i="6"/>
  <c r="K11" i="6"/>
  <c r="J11" i="6"/>
  <c r="H11" i="6"/>
  <c r="G11" i="6"/>
  <c r="F11" i="6"/>
  <c r="E11" i="6"/>
  <c r="D11" i="6"/>
  <c r="C11" i="6"/>
  <c r="B11" i="6"/>
  <c r="A45" i="6"/>
  <c r="A44" i="6"/>
  <c r="A43" i="6"/>
  <c r="A41" i="6"/>
  <c r="A37" i="6"/>
  <c r="A36" i="6"/>
  <c r="A29" i="6"/>
  <c r="A28" i="6"/>
  <c r="A25" i="6"/>
  <c r="A21" i="6"/>
  <c r="A20" i="6"/>
  <c r="A17" i="6"/>
  <c r="A13" i="6"/>
  <c r="P9" i="7"/>
  <c r="O9" i="7"/>
  <c r="N9" i="7"/>
  <c r="M9" i="7"/>
  <c r="L9" i="7"/>
  <c r="K9" i="7"/>
  <c r="J9" i="7"/>
  <c r="H9" i="7"/>
  <c r="G9" i="7"/>
  <c r="F9" i="7"/>
  <c r="E9" i="7"/>
  <c r="D9" i="7"/>
  <c r="C9" i="7"/>
  <c r="B9" i="7"/>
  <c r="P10" i="6"/>
  <c r="O10" i="6"/>
  <c r="N10" i="6"/>
  <c r="M10" i="6"/>
  <c r="L10" i="6"/>
  <c r="K10" i="6"/>
  <c r="J10" i="6"/>
  <c r="H10" i="6"/>
  <c r="G10" i="6"/>
  <c r="F10" i="6"/>
  <c r="E10" i="6"/>
  <c r="D10" i="6"/>
  <c r="C10" i="6"/>
  <c r="B10" i="6"/>
  <c r="A19" i="6" l="1"/>
  <c r="A34" i="6"/>
  <c r="A18" i="6"/>
  <c r="A26" i="6"/>
  <c r="A35" i="6"/>
  <c r="A42" i="6"/>
  <c r="A33" i="6"/>
  <c r="D48" i="4"/>
  <c r="D20" i="4"/>
  <c r="D28" i="4"/>
  <c r="D36" i="4"/>
  <c r="C23" i="4"/>
  <c r="C31" i="4"/>
  <c r="C39" i="4"/>
  <c r="D14" i="4"/>
  <c r="C15" i="4"/>
  <c r="C17" i="4"/>
  <c r="C18" i="4"/>
  <c r="E21" i="4"/>
  <c r="C22" i="4"/>
  <c r="C25" i="4"/>
  <c r="C26" i="4"/>
  <c r="E29" i="4"/>
  <c r="C30" i="4"/>
  <c r="C33" i="4"/>
  <c r="C34" i="4"/>
  <c r="E37" i="4"/>
  <c r="C38" i="4"/>
  <c r="C41" i="4"/>
  <c r="C42" i="4"/>
  <c r="E45" i="4"/>
  <c r="C46" i="4"/>
  <c r="D16" i="4"/>
  <c r="D24" i="4"/>
  <c r="D32" i="4"/>
  <c r="D40" i="4"/>
  <c r="C16" i="4"/>
  <c r="C20" i="4"/>
  <c r="C24" i="4"/>
  <c r="C28" i="4"/>
  <c r="C32" i="4"/>
  <c r="C36" i="4"/>
  <c r="C40" i="4"/>
  <c r="C44" i="4"/>
  <c r="C48" i="4"/>
  <c r="D39" i="4"/>
  <c r="E40" i="4"/>
  <c r="E41" i="4"/>
  <c r="D43" i="4"/>
  <c r="E44" i="4"/>
  <c r="D44" i="4"/>
  <c r="D47" i="4"/>
  <c r="E48" i="4"/>
  <c r="D19" i="4"/>
  <c r="E25" i="4"/>
  <c r="E32" i="4"/>
  <c r="E36" i="4"/>
  <c r="E15" i="4"/>
  <c r="E19" i="4"/>
  <c r="E23" i="4"/>
  <c r="E27" i="4"/>
  <c r="E31" i="4"/>
  <c r="E35" i="4"/>
  <c r="E39" i="4"/>
  <c r="E43" i="4"/>
  <c r="E47" i="4"/>
  <c r="C47" i="4"/>
  <c r="D15" i="4"/>
  <c r="E24" i="4"/>
  <c r="E28" i="4"/>
  <c r="D18" i="4"/>
  <c r="D22" i="4"/>
  <c r="D26" i="4"/>
  <c r="D30" i="4"/>
  <c r="D34" i="4"/>
  <c r="D38" i="4"/>
  <c r="D42" i="4"/>
  <c r="D46" i="4"/>
  <c r="E17" i="4"/>
  <c r="D35" i="4"/>
  <c r="E14" i="4"/>
  <c r="E18" i="4"/>
  <c r="E22" i="4"/>
  <c r="E26" i="4"/>
  <c r="E30" i="4"/>
  <c r="E34" i="4"/>
  <c r="E38" i="4"/>
  <c r="E42" i="4"/>
  <c r="E46" i="4"/>
  <c r="E16" i="4"/>
  <c r="E20" i="4"/>
  <c r="D23" i="4"/>
  <c r="D27" i="4"/>
  <c r="D31" i="4"/>
  <c r="E33" i="4"/>
  <c r="D17" i="4"/>
  <c r="D21" i="4"/>
  <c r="D25" i="4"/>
  <c r="D29" i="4"/>
  <c r="D33" i="4"/>
  <c r="D37" i="4"/>
  <c r="D41" i="4"/>
  <c r="D45" i="4"/>
  <c r="B35" i="4"/>
  <c r="B19" i="4"/>
  <c r="A31" i="6"/>
  <c r="A40" i="6"/>
  <c r="A23" i="6"/>
  <c r="A15" i="6"/>
  <c r="A24" i="6"/>
  <c r="A39" i="6"/>
  <c r="A14" i="6"/>
  <c r="A22" i="6"/>
  <c r="A30" i="6"/>
  <c r="A38" i="6"/>
  <c r="A12" i="6"/>
  <c r="A11" i="6"/>
  <c r="C21" i="4"/>
  <c r="C29" i="4"/>
  <c r="C37" i="4"/>
  <c r="C45" i="4"/>
  <c r="C19" i="4"/>
  <c r="C27" i="4"/>
  <c r="C35" i="4"/>
  <c r="C43" i="4"/>
  <c r="C14" i="4"/>
</calcChain>
</file>

<file path=xl/sharedStrings.xml><?xml version="1.0" encoding="utf-8"?>
<sst xmlns="http://schemas.openxmlformats.org/spreadsheetml/2006/main" count="83" uniqueCount="74">
  <si>
    <t>EFFECTIVENESS CRITERIA</t>
  </si>
  <si>
    <t>Contribution to mitigating water scarcity</t>
  </si>
  <si>
    <t>Contribution to mitigating flood</t>
  </si>
  <si>
    <t xml:space="preserve">Contribution to promoting biodiversity </t>
  </si>
  <si>
    <t>Contribution to supporting a healthy community</t>
  </si>
  <si>
    <t>ACTIONS</t>
  </si>
  <si>
    <t>Action Ratings</t>
  </si>
  <si>
    <t>FEASIBILITY CRITERIA</t>
  </si>
  <si>
    <t>Limited cost of creation</t>
  </si>
  <si>
    <t>Limited cost of maintenance</t>
  </si>
  <si>
    <t>Public/Council
acceptability</t>
  </si>
  <si>
    <t>Row Labels</t>
  </si>
  <si>
    <t>Grand Total</t>
  </si>
  <si>
    <t>Contribution to managing stormwater</t>
  </si>
  <si>
    <t>Contribution to mitigating ice jam floods</t>
  </si>
  <si>
    <t>Contribution to filtering water-borne pollutants</t>
  </si>
  <si>
    <t>Technological
feasibility</t>
  </si>
  <si>
    <t>Timeliness</t>
  </si>
  <si>
    <t>Availability of program lead / champion</t>
  </si>
  <si>
    <t>ACTION</t>
  </si>
  <si>
    <t>Summary Score</t>
  </si>
  <si>
    <t>Feasibility Score</t>
  </si>
  <si>
    <t>Effectiveness Score</t>
  </si>
  <si>
    <t>Sum of Effectiveness Score</t>
  </si>
  <si>
    <t>Sum of Feasibility Score</t>
  </si>
  <si>
    <t>WEIGHTING</t>
  </si>
  <si>
    <t>Action - General</t>
  </si>
  <si>
    <t>Action - Specific</t>
  </si>
  <si>
    <t>DIRECTIONS</t>
  </si>
  <si>
    <t>Copy and paste all the "Action - General" and the "Action - Specific" entries from the</t>
  </si>
  <si>
    <r>
      <rPr>
        <i/>
        <sz val="12"/>
        <color theme="1"/>
        <rFont val="Calibri"/>
        <family val="2"/>
        <scheme val="minor"/>
      </rPr>
      <t>Working With Nature</t>
    </r>
    <r>
      <rPr>
        <sz val="12"/>
        <color theme="1"/>
        <rFont val="Calibri"/>
        <family val="2"/>
        <scheme val="minor"/>
      </rPr>
      <t xml:space="preserve"> Workbook (max 35)</t>
    </r>
  </si>
  <si>
    <t>numbers 1-10, with 10 being the greatest contribution possible</t>
  </si>
  <si>
    <t>Assess each proposed Action against the 'Effectiveness' and the 'Feasibility' criteria. Use the</t>
  </si>
  <si>
    <t>through the collective process (either Simple Weighting or AHP Weighting)</t>
  </si>
  <si>
    <t>No action needed here; these are the summary scores displayed for reference</t>
  </si>
  <si>
    <r>
      <rPr>
        <b/>
        <sz val="12"/>
        <color theme="1"/>
        <rFont val="Calibri"/>
        <family val="2"/>
        <scheme val="minor"/>
      </rPr>
      <t>To Refresh</t>
    </r>
    <r>
      <rPr>
        <sz val="12"/>
        <color theme="1"/>
        <rFont val="Calibri"/>
        <family val="2"/>
        <scheme val="minor"/>
      </rPr>
      <t>: Right-click anywhere in the table, and choose 'Refresh' from the drop-down list.</t>
    </r>
  </si>
  <si>
    <t xml:space="preserve"> - </t>
  </si>
  <si>
    <t>Summary Scores</t>
  </si>
  <si>
    <r>
      <rPr>
        <b/>
        <sz val="12"/>
        <color theme="1"/>
        <rFont val="Calibri"/>
        <family val="2"/>
        <scheme val="minor"/>
      </rPr>
      <t>To Sort</t>
    </r>
    <r>
      <rPr>
        <sz val="12"/>
        <color theme="1"/>
        <rFont val="Calibri"/>
        <family val="2"/>
        <scheme val="minor"/>
      </rPr>
      <t xml:space="preserve">: Click on the down arrow in the 'Row Labels' cell. Choose the score you want to sort by, and select 'Descending' to make the list go from </t>
    </r>
  </si>
  <si>
    <t>No data entry needed here; these are the summary scores displayed for reference.</t>
  </si>
  <si>
    <t xml:space="preserve">   highest to lowest</t>
  </si>
  <si>
    <t xml:space="preserve">   values, in the order they are currently sorted.</t>
  </si>
  <si>
    <r>
      <rPr>
        <b/>
        <sz val="12"/>
        <color theme="1"/>
        <rFont val="Calibri"/>
        <family val="2"/>
        <scheme val="minor"/>
      </rPr>
      <t>To Copy and Paste</t>
    </r>
    <r>
      <rPr>
        <sz val="12"/>
        <color theme="1"/>
        <rFont val="Calibri"/>
        <family val="2"/>
        <scheme val="minor"/>
      </rPr>
      <t xml:space="preserve">: Select the cells you want to copy, and click 'Copy'. When you Paste into another spreadsheet / document it will insert just the </t>
    </r>
  </si>
  <si>
    <t>Enter the relative weightings for each criterion that were determined</t>
  </si>
  <si>
    <t xml:space="preserve">       Workbook Actions</t>
  </si>
  <si>
    <t xml:space="preserve">       Proposed Action Assessment</t>
  </si>
  <si>
    <t xml:space="preserve">       Criteria Weightings</t>
  </si>
  <si>
    <t xml:space="preserve">       Weighted Scores</t>
  </si>
  <si>
    <t xml:space="preserve">       Summary Scores</t>
  </si>
  <si>
    <t>The Working With Nature (WWN) Prioritization Tool is for municipalities who have already complete the WWN Workbook, and developed a suite of Actions, but now need to prioritize those Actions.</t>
  </si>
  <si>
    <t>Follow the tabs below in order.</t>
  </si>
  <si>
    <t>In all cases:</t>
  </si>
  <si>
    <t>Yellow highlighting indicates directions for using that tab</t>
  </si>
  <si>
    <t>Green highlighting means you can enter information in those cells (and only those cells!)</t>
  </si>
  <si>
    <t xml:space="preserve">No highlighting means the cell contains headers or calculates automatically, </t>
  </si>
  <si>
    <t>Actions</t>
  </si>
  <si>
    <t>This is where all the Actions that you want to prioritize have been pre-added by your Team Leader</t>
  </si>
  <si>
    <t>Action Assessment</t>
  </si>
  <si>
    <t>This is where you enter your personal assessment of each Action.</t>
  </si>
  <si>
    <r>
      <t xml:space="preserve">The Assessment is divided into two categories: </t>
    </r>
    <r>
      <rPr>
        <i/>
        <u/>
        <sz val="12"/>
        <color theme="1"/>
        <rFont val="Open Sans"/>
        <family val="2"/>
      </rPr>
      <t>Effectiveness</t>
    </r>
    <r>
      <rPr>
        <sz val="12"/>
        <color theme="1"/>
        <rFont val="Open Sans"/>
        <family val="2"/>
      </rPr>
      <t xml:space="preserve"> and </t>
    </r>
    <r>
      <rPr>
        <i/>
        <u/>
        <sz val="12"/>
        <color theme="1"/>
        <rFont val="Open Sans"/>
        <family val="2"/>
      </rPr>
      <t>Feasibility</t>
    </r>
    <r>
      <rPr>
        <sz val="12"/>
        <color theme="1"/>
        <rFont val="Open Sans"/>
        <family val="2"/>
      </rPr>
      <t>. ‘Effectiveness’ criteria help you score the ability of a given Action to contribute to your goals; ‘Feasibility’ criteria help you score that Action in terms of how feasible it is for your municipality.</t>
    </r>
  </si>
  <si>
    <t xml:space="preserve">For each, enter a number between 1 and 10, where 10 represents the highest contribution or capability.  </t>
  </si>
  <si>
    <t>You cannot change the Criteria, as they need to be the same criteria used by all  participants in the prioritization process are using.</t>
  </si>
  <si>
    <t>Criteria Weighting</t>
  </si>
  <si>
    <t>This is where your Team Leader has entered the relative weightings that will be applied to each Criterion. This may have been calculated based on a consensus-based process with Participants, or it may simply be equalized at 1.0 for each criterion.</t>
  </si>
  <si>
    <t>Weighted Scores</t>
  </si>
  <si>
    <t>There is no action required by you here, as this calculates automatically.</t>
  </si>
  <si>
    <t>This simply shows the resulting weighted scores for each Action by Criterion. The numbers have no stand-alone value (they are not a percentage or a rank), and are simply used to calculate the relative priority of various Actions.</t>
  </si>
  <si>
    <t>Summary</t>
  </si>
  <si>
    <t>This is where the relative scores are displayed; no data entry is required here.</t>
  </si>
  <si>
    <r>
      <t xml:space="preserve">The resulting table shows the Actions with a score for each of ‘Effectiveness’ and ‘Feasibility’, and then a combined score. Again, the scores have no stand-alone information, but allow you to see the </t>
    </r>
    <r>
      <rPr>
        <i/>
        <u/>
        <sz val="12"/>
        <color theme="1"/>
        <rFont val="Open Sans"/>
        <family val="2"/>
      </rPr>
      <t>relative priority</t>
    </r>
    <r>
      <rPr>
        <sz val="12"/>
        <color theme="1"/>
        <rFont val="Open Sans"/>
        <family val="2"/>
      </rPr>
      <t xml:space="preserve"> of each Action.</t>
    </r>
  </si>
  <si>
    <r>
      <t>Refresh</t>
    </r>
    <r>
      <rPr>
        <sz val="12"/>
        <color theme="1"/>
        <rFont val="Open Sans"/>
        <family val="2"/>
      </rPr>
      <t>: The Table needs to be refreshed to show the results of the information you have provided. Right-click (Alternate-click) anywhere in the table, and choose 'Refresh' from the drop-down list.</t>
    </r>
  </si>
  <si>
    <r>
      <t>Sort</t>
    </r>
    <r>
      <rPr>
        <sz val="12"/>
        <color theme="1"/>
        <rFont val="Open Sans"/>
        <family val="2"/>
      </rPr>
      <t>: To Sort the results, click on the down arrow in the 'Row Labels' cell. Choose the type of score you want to sort by (Effectiveness, Feasibility, or Summary), and select 'Descending' to make the list go from highest to lowest</t>
    </r>
  </si>
  <si>
    <r>
      <t>Copy and Paste</t>
    </r>
    <r>
      <rPr>
        <sz val="12"/>
        <color theme="1"/>
        <rFont val="Open Sans"/>
        <family val="2"/>
      </rPr>
      <t>: To copy-and-paste, select the cells you want to copy, and click 'Copy'. When you Paste into another spreadsheet or document it will insert just the values, in the order they are currently sorted.</t>
    </r>
  </si>
  <si>
    <t xml:space="preserve">       Instructions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</si>
</sst>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4">
    <font>
      <sz val="12"/>
      <color theme="1"/>
      <name val="Calibri"/>
      <family val="2"/>
      <scheme val="minor"/>
    </font>
    <font>
      <b/>
      <sz val="12"/>
      <color theme="1"/>
      <name val="Calibri"/>
      <family val="2"/>
      <scheme val="minor"/>
    </font>
    <font>
      <sz val="12"/>
      <color rgb="FF000000"/>
      <name val="Calibri"/>
      <family val="2"/>
    </font>
    <font>
      <b/>
      <sz val="20"/>
      <color theme="1"/>
      <name val="Calibri"/>
      <family val="2"/>
      <scheme val="minor"/>
    </font>
    <font>
      <i/>
      <sz val="12"/>
      <color theme="1"/>
      <name val="Calibri"/>
      <family val="2"/>
      <scheme val="minor"/>
    </font>
    <font>
      <b/>
      <sz val="14"/>
      <color theme="1"/>
      <name val="Calibri"/>
      <family val="2"/>
      <scheme val="minor"/>
    </font>
    <font>
      <b/>
      <i/>
      <sz val="16"/>
      <color theme="1"/>
      <name val="Calibri"/>
      <family val="2"/>
      <scheme val="minor"/>
    </font>
    <font>
      <sz val="36"/>
      <color theme="0"/>
      <name val="Calibri"/>
      <family val="2"/>
      <scheme val="minor"/>
    </font>
    <font>
      <b/>
      <sz val="20"/>
      <color theme="0"/>
      <name val="Calibri"/>
      <family val="2"/>
      <scheme val="minor"/>
    </font>
    <font>
      <b/>
      <sz val="36"/>
      <color theme="0"/>
      <name val="Calibri"/>
      <family val="2"/>
      <scheme val="minor"/>
    </font>
    <font>
      <sz val="12"/>
      <color theme="1"/>
      <name val="Open Sans"/>
      <family val="2"/>
    </font>
    <font>
      <b/>
      <sz val="12"/>
      <color theme="1"/>
      <name val="Open Sans"/>
      <family val="2"/>
    </font>
    <font>
      <i/>
      <u/>
      <sz val="12"/>
      <color theme="1"/>
      <name val="Open Sans"/>
      <family val="2"/>
    </font>
    <font>
      <u/>
      <sz val="12"/>
      <color theme="1"/>
      <name val="Open Sans"/>
      <family val="2"/>
    </font>
  </fonts>
  <fills count="5">
    <fill>
      <patternFill patternType="none"/>
    </fill>
    <fill>
      <patternFill patternType="gray125"/>
    </fill>
    <fill>
      <patternFill patternType="solid">
        <fgColor rgb="FFFFFF00"/>
        <bgColor indexed="64"/>
      </patternFill>
    </fill>
    <fill>
      <patternFill patternType="solid">
        <fgColor theme="9" tint="0.59999389629810485"/>
        <bgColor indexed="64"/>
      </patternFill>
    </fill>
    <fill>
      <patternFill patternType="solid">
        <fgColor rgb="FFAFB738"/>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50">
    <xf numFmtId="0" fontId="0" fillId="0" borderId="0" xfId="0"/>
    <xf numFmtId="0" fontId="1" fillId="0" borderId="0" xfId="0" applyFont="1" applyAlignment="1">
      <alignment wrapText="1"/>
    </xf>
    <xf numFmtId="0" fontId="1" fillId="0" borderId="0" xfId="0" applyFont="1" applyAlignment="1">
      <alignment horizontal="center" vertical="center" wrapText="1"/>
    </xf>
    <xf numFmtId="0" fontId="1" fillId="0" borderId="0" xfId="0" applyFont="1"/>
    <xf numFmtId="0" fontId="0" fillId="0" borderId="0" xfId="0" applyAlignment="1">
      <alignment wrapText="1"/>
    </xf>
    <xf numFmtId="164" fontId="0" fillId="0" borderId="0" xfId="0" applyNumberFormat="1"/>
    <xf numFmtId="0" fontId="1" fillId="2" borderId="0" xfId="0" applyFont="1" applyFill="1"/>
    <xf numFmtId="0" fontId="0" fillId="2" borderId="0" xfId="0" applyFill="1"/>
    <xf numFmtId="0" fontId="0" fillId="2" borderId="0" xfId="0" quotePrefix="1" applyFill="1"/>
    <xf numFmtId="0" fontId="0" fillId="0" borderId="0" xfId="0" applyBorder="1"/>
    <xf numFmtId="0" fontId="6" fillId="0" borderId="0" xfId="0" applyFont="1" applyFill="1" applyAlignment="1">
      <alignment vertical="top"/>
    </xf>
    <xf numFmtId="0" fontId="0" fillId="0" borderId="0" xfId="0" applyFill="1"/>
    <xf numFmtId="0" fontId="1" fillId="3" borderId="1" xfId="0" applyFont="1" applyFill="1" applyBorder="1" applyAlignment="1">
      <alignment horizontal="center" vertical="center" wrapText="1"/>
    </xf>
    <xf numFmtId="0" fontId="0" fillId="3" borderId="1" xfId="0" applyFill="1" applyBorder="1"/>
    <xf numFmtId="0" fontId="5" fillId="0" borderId="1" xfId="0" applyFont="1" applyBorder="1" applyAlignment="1">
      <alignment vertical="top"/>
    </xf>
    <xf numFmtId="0" fontId="0" fillId="3" borderId="1" xfId="0" applyFill="1" applyBorder="1" applyAlignment="1">
      <alignment horizontal="left" vertical="center" wrapText="1"/>
    </xf>
    <xf numFmtId="0" fontId="0" fillId="3" borderId="1" xfId="0" applyFont="1" applyFill="1" applyBorder="1" applyAlignment="1">
      <alignment horizontal="left" vertical="center" wrapText="1"/>
    </xf>
    <xf numFmtId="0" fontId="0" fillId="3" borderId="1" xfId="0" applyFill="1" applyBorder="1" applyAlignment="1">
      <alignment horizontal="left" wrapText="1"/>
    </xf>
    <xf numFmtId="0" fontId="0" fillId="0" borderId="1" xfId="0" applyBorder="1" applyAlignment="1">
      <alignment wrapText="1"/>
    </xf>
    <xf numFmtId="0" fontId="1" fillId="0" borderId="1" xfId="0" applyFont="1" applyBorder="1" applyAlignment="1"/>
    <xf numFmtId="0" fontId="0" fillId="0" borderId="1" xfId="0" applyBorder="1"/>
    <xf numFmtId="0" fontId="0" fillId="0" borderId="1" xfId="0" applyFill="1" applyBorder="1"/>
    <xf numFmtId="0" fontId="1" fillId="0" borderId="1" xfId="0" applyFont="1" applyBorder="1"/>
    <xf numFmtId="0" fontId="1" fillId="0" borderId="1" xfId="0" applyFont="1" applyBorder="1" applyAlignment="1">
      <alignment wrapText="1"/>
    </xf>
    <xf numFmtId="0" fontId="1" fillId="0" borderId="1" xfId="0" applyFont="1" applyFill="1" applyBorder="1" applyAlignment="1">
      <alignment horizontal="center" vertical="center" wrapText="1"/>
    </xf>
    <xf numFmtId="0" fontId="2" fillId="0" borderId="1" xfId="0" applyFont="1" applyBorder="1" applyAlignment="1">
      <alignment vertical="center" wrapText="1"/>
    </xf>
    <xf numFmtId="0" fontId="0" fillId="3" borderId="1" xfId="0" applyFill="1" applyBorder="1" applyAlignment="1">
      <alignment horizontal="center" vertical="center"/>
    </xf>
    <xf numFmtId="0" fontId="0" fillId="0" borderId="1" xfId="0" applyFill="1" applyBorder="1" applyAlignment="1">
      <alignment horizontal="center" vertical="center"/>
    </xf>
    <xf numFmtId="0" fontId="7" fillId="4" borderId="0" xfId="0" applyFont="1" applyFill="1" applyAlignment="1">
      <alignment vertical="center"/>
    </xf>
    <xf numFmtId="0" fontId="9" fillId="4" borderId="0" xfId="0" applyFont="1" applyFill="1" applyAlignment="1">
      <alignment vertical="top"/>
    </xf>
    <xf numFmtId="0" fontId="0" fillId="4" borderId="0" xfId="0" applyFill="1"/>
    <xf numFmtId="0" fontId="3" fillId="4" borderId="0" xfId="0" applyFont="1" applyFill="1" applyAlignment="1">
      <alignment vertical="top"/>
    </xf>
    <xf numFmtId="0" fontId="7" fillId="4" borderId="0" xfId="0" applyFont="1" applyFill="1" applyAlignment="1">
      <alignment vertical="top"/>
    </xf>
    <xf numFmtId="0" fontId="1" fillId="0" borderId="1" xfId="0" applyFont="1" applyBorder="1" applyAlignment="1">
      <alignment horizontal="center" vertical="center" wrapText="1"/>
    </xf>
    <xf numFmtId="0" fontId="3" fillId="4" borderId="0" xfId="0" applyFont="1" applyFill="1" applyAlignment="1">
      <alignment vertical="center"/>
    </xf>
    <xf numFmtId="0" fontId="0" fillId="4" borderId="0" xfId="0" applyFill="1" applyAlignment="1">
      <alignment vertical="center"/>
    </xf>
    <xf numFmtId="0" fontId="0" fillId="0" borderId="0" xfId="0" applyAlignment="1">
      <alignment vertical="center"/>
    </xf>
    <xf numFmtId="0" fontId="0" fillId="0" borderId="1" xfId="0" pivotButton="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left" wrapText="1"/>
    </xf>
    <xf numFmtId="0" fontId="0" fillId="0" borderId="1" xfId="0" applyNumberFormat="1" applyBorder="1"/>
    <xf numFmtId="0" fontId="0" fillId="0" borderId="1" xfId="0" applyBorder="1" applyAlignment="1">
      <alignment horizontal="left"/>
    </xf>
    <xf numFmtId="0" fontId="8" fillId="4" borderId="0" xfId="0" applyFont="1" applyFill="1" applyAlignment="1">
      <alignment vertical="center"/>
    </xf>
    <xf numFmtId="0" fontId="7" fillId="4" borderId="0" xfId="0" applyFont="1" applyFill="1" applyAlignment="1">
      <alignment horizontal="left" vertical="center"/>
    </xf>
    <xf numFmtId="0" fontId="10" fillId="0" borderId="0" xfId="0" applyFont="1" applyAlignment="1">
      <alignment vertical="center" wrapText="1"/>
    </xf>
    <xf numFmtId="0" fontId="10" fillId="2" borderId="0" xfId="0" applyFont="1" applyFill="1" applyAlignment="1">
      <alignment vertical="center" wrapText="1"/>
    </xf>
    <xf numFmtId="0" fontId="10" fillId="3" borderId="0" xfId="0" applyFont="1" applyFill="1" applyAlignment="1">
      <alignment vertical="center" wrapText="1"/>
    </xf>
    <xf numFmtId="0" fontId="10" fillId="0" borderId="1" xfId="0" applyFont="1" applyBorder="1" applyAlignment="1">
      <alignment vertical="center" wrapText="1"/>
    </xf>
    <xf numFmtId="0" fontId="11" fillId="0" borderId="0" xfId="0" applyFont="1" applyAlignment="1">
      <alignment vertical="center" wrapText="1"/>
    </xf>
    <xf numFmtId="0" fontId="13" fillId="0" borderId="0" xfId="0" applyFont="1" applyAlignment="1">
      <alignment vertical="center" wrapText="1"/>
    </xf>
  </cellXfs>
  <cellStyles count="1">
    <cellStyle name="Normal" xfId="0" builtinId="0"/>
  </cellStyles>
  <dxfs count="8">
    <dxf>
      <border>
        <left style="thin">
          <color indexed="64"/>
        </left>
        <right style="thin">
          <color indexed="64"/>
        </right>
        <top style="thin">
          <color indexed="64"/>
        </top>
        <bottom style="thin">
          <color indexed="64"/>
        </bottom>
        <vertical style="thin">
          <color indexed="64"/>
        </vertical>
        <horizontal style="thin">
          <color indexed="64"/>
        </horizontal>
      </border>
    </dxf>
    <dxf>
      <alignment wrapText="1"/>
    </dxf>
    <dxf>
      <alignment vertical="center"/>
    </dxf>
    <dxf>
      <alignment vertical="center"/>
    </dxf>
    <dxf>
      <alignment horizontal="center"/>
    </dxf>
    <dxf>
      <alignment horizontal="center"/>
    </dxf>
    <dxf>
      <alignment wrapText="1"/>
    </dxf>
    <dxf>
      <alignment wrapText="1"/>
    </dxf>
  </dxfs>
  <tableStyles count="0" defaultTableStyle="TableStyleMedium2" defaultPivotStyle="PivotStyleLight16"/>
  <colors>
    <mruColors>
      <color rgb="FFAFB738"/>
      <color rgb="FF6BA3B9"/>
      <color rgb="FF6BC2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pivotCacheDefinition" Target="pivotCache/pivotCacheDefinition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76200</xdr:colOff>
      <xdr:row>1</xdr:row>
      <xdr:rowOff>95250</xdr:rowOff>
    </xdr:from>
    <xdr:to>
      <xdr:col>0</xdr:col>
      <xdr:colOff>582126</xdr:colOff>
      <xdr:row>1</xdr:row>
      <xdr:rowOff>601176</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6200" y="361950"/>
          <a:ext cx="505926" cy="505926"/>
        </a:xfrm>
        <a:prstGeom prst="rect">
          <a:avLst/>
        </a:prstGeom>
      </xdr:spPr>
    </xdr:pic>
    <xdr:clientData/>
  </xdr:twoCellAnchor>
  <xdr:twoCellAnchor editAs="oneCell">
    <xdr:from>
      <xdr:col>0</xdr:col>
      <xdr:colOff>0</xdr:colOff>
      <xdr:row>0</xdr:row>
      <xdr:rowOff>0</xdr:rowOff>
    </xdr:from>
    <xdr:to>
      <xdr:col>0</xdr:col>
      <xdr:colOff>4260752</xdr:colOff>
      <xdr:row>0</xdr:row>
      <xdr:rowOff>329157</xdr:rowOff>
    </xdr:to>
    <xdr:pic>
      <xdr:nvPicPr>
        <xdr:cNvPr id="3" name="Picture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0" y="0"/>
          <a:ext cx="4260752" cy="32915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47625</xdr:colOff>
      <xdr:row>0</xdr:row>
      <xdr:rowOff>47625</xdr:rowOff>
    </xdr:from>
    <xdr:to>
      <xdr:col>0</xdr:col>
      <xdr:colOff>553551</xdr:colOff>
      <xdr:row>0</xdr:row>
      <xdr:rowOff>553551</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7625" y="47625"/>
          <a:ext cx="505926" cy="50592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936527</xdr:colOff>
      <xdr:row>0</xdr:row>
      <xdr:rowOff>329157</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4260752" cy="329157"/>
        </a:xfrm>
        <a:prstGeom prst="rect">
          <a:avLst/>
        </a:prstGeom>
      </xdr:spPr>
    </xdr:pic>
    <xdr:clientData/>
  </xdr:twoCellAnchor>
  <xdr:twoCellAnchor editAs="oneCell">
    <xdr:from>
      <xdr:col>0</xdr:col>
      <xdr:colOff>66675</xdr:colOff>
      <xdr:row>1</xdr:row>
      <xdr:rowOff>85725</xdr:rowOff>
    </xdr:from>
    <xdr:to>
      <xdr:col>0</xdr:col>
      <xdr:colOff>572601</xdr:colOff>
      <xdr:row>1</xdr:row>
      <xdr:rowOff>591651</xdr:rowOff>
    </xdr:to>
    <xdr:pic>
      <xdr:nvPicPr>
        <xdr:cNvPr id="3" name="Picture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6675" y="419100"/>
          <a:ext cx="505926" cy="50592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193577</xdr:colOff>
      <xdr:row>0</xdr:row>
      <xdr:rowOff>329157</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4260752" cy="329157"/>
        </a:xfrm>
        <a:prstGeom prst="rect">
          <a:avLst/>
        </a:prstGeom>
      </xdr:spPr>
    </xdr:pic>
    <xdr:clientData/>
  </xdr:twoCellAnchor>
  <xdr:twoCellAnchor editAs="oneCell">
    <xdr:from>
      <xdr:col>0</xdr:col>
      <xdr:colOff>85725</xdr:colOff>
      <xdr:row>1</xdr:row>
      <xdr:rowOff>95250</xdr:rowOff>
    </xdr:from>
    <xdr:to>
      <xdr:col>0</xdr:col>
      <xdr:colOff>591651</xdr:colOff>
      <xdr:row>1</xdr:row>
      <xdr:rowOff>601176</xdr:rowOff>
    </xdr:to>
    <xdr:pic>
      <xdr:nvPicPr>
        <xdr:cNvPr id="3" name="Picture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85725" y="428625"/>
          <a:ext cx="505926" cy="505926"/>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498377</xdr:colOff>
      <xdr:row>0</xdr:row>
      <xdr:rowOff>329157</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4260752" cy="329157"/>
        </a:xfrm>
        <a:prstGeom prst="rect">
          <a:avLst/>
        </a:prstGeom>
      </xdr:spPr>
    </xdr:pic>
    <xdr:clientData/>
  </xdr:twoCellAnchor>
  <xdr:twoCellAnchor editAs="oneCell">
    <xdr:from>
      <xdr:col>0</xdr:col>
      <xdr:colOff>76200</xdr:colOff>
      <xdr:row>1</xdr:row>
      <xdr:rowOff>76200</xdr:rowOff>
    </xdr:from>
    <xdr:to>
      <xdr:col>0</xdr:col>
      <xdr:colOff>582126</xdr:colOff>
      <xdr:row>1</xdr:row>
      <xdr:rowOff>582126</xdr:rowOff>
    </xdr:to>
    <xdr:pic>
      <xdr:nvPicPr>
        <xdr:cNvPr id="3" name="Picture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76200" y="409575"/>
          <a:ext cx="505926" cy="505926"/>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345977</xdr:colOff>
      <xdr:row>0</xdr:row>
      <xdr:rowOff>329157</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4260752" cy="329157"/>
        </a:xfrm>
        <a:prstGeom prst="rect">
          <a:avLst/>
        </a:prstGeom>
      </xdr:spPr>
    </xdr:pic>
    <xdr:clientData/>
  </xdr:twoCellAnchor>
  <xdr:twoCellAnchor editAs="oneCell">
    <xdr:from>
      <xdr:col>6</xdr:col>
      <xdr:colOff>76200</xdr:colOff>
      <xdr:row>1</xdr:row>
      <xdr:rowOff>85725</xdr:rowOff>
    </xdr:from>
    <xdr:to>
      <xdr:col>6</xdr:col>
      <xdr:colOff>582126</xdr:colOff>
      <xdr:row>1</xdr:row>
      <xdr:rowOff>591651</xdr:rowOff>
    </xdr:to>
    <xdr:pic>
      <xdr:nvPicPr>
        <xdr:cNvPr id="3" name="Picture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76200" y="419100"/>
          <a:ext cx="505926" cy="50592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Raw/2_Prioritization%20Tool_Draft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idden"/>
      <sheetName val="Start Here"/>
      <sheetName val="Actions"/>
      <sheetName val="Action Assesssment"/>
      <sheetName val="Criteria Weightings"/>
      <sheetName val="Weighted Scores"/>
      <sheetName val="Summary"/>
    </sheetNames>
    <sheetDataSet>
      <sheetData sheetId="0">
        <row r="3">
          <cell r="B3">
            <v>1</v>
          </cell>
        </row>
        <row r="4">
          <cell r="B4">
            <v>2</v>
          </cell>
        </row>
        <row r="5">
          <cell r="B5">
            <v>3</v>
          </cell>
        </row>
        <row r="6">
          <cell r="B6">
            <v>4</v>
          </cell>
        </row>
        <row r="7">
          <cell r="B7">
            <v>5</v>
          </cell>
        </row>
        <row r="8">
          <cell r="B8">
            <v>6</v>
          </cell>
        </row>
        <row r="9">
          <cell r="B9">
            <v>7</v>
          </cell>
        </row>
        <row r="10">
          <cell r="B10">
            <v>8</v>
          </cell>
        </row>
        <row r="11">
          <cell r="B11">
            <v>9</v>
          </cell>
        </row>
        <row r="12">
          <cell r="B12">
            <v>10</v>
          </cell>
        </row>
      </sheetData>
      <sheetData sheetId="1" refreshError="1"/>
      <sheetData sheetId="2" refreshError="1"/>
      <sheetData sheetId="3" refreshError="1"/>
      <sheetData sheetId="4" refreshError="1"/>
      <sheetData sheetId="5" refreshError="1"/>
      <sheetData sheetId="6" refreshError="1"/>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Holly L. Kinas" refreshedDate="43796.526664467594" createdVersion="6" refreshedVersion="4" minRefreshableVersion="3" recordCount="35">
  <cacheSource type="worksheet">
    <worksheetSource ref="B13:E48" sheet="Summary"/>
  </cacheSource>
  <cacheFields count="4">
    <cacheField name="ACTION" numFmtId="0">
      <sharedItems containsMixedTypes="1" containsNumber="1" containsInteger="1" minValue="0" maxValue="0" count="2">
        <s v=" - "/>
        <n v="0" u="1"/>
      </sharedItems>
    </cacheField>
    <cacheField name="Effectiveness Score" numFmtId="164">
      <sharedItems containsSemiMixedTypes="0" containsString="0" containsNumber="1" containsInteger="1" minValue="0" maxValue="0"/>
    </cacheField>
    <cacheField name="Feasibility Score" numFmtId="164">
      <sharedItems containsSemiMixedTypes="0" containsString="0" containsNumber="1" containsInteger="1" minValue="0" maxValue="0"/>
    </cacheField>
    <cacheField name="Summary Score" numFmtId="164">
      <sharedItems containsSemiMixedTypes="0" containsString="0" containsNumber="1" containsInteger="1" minValue="0" maxValue="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35">
  <r>
    <x v="0"/>
    <n v="0"/>
    <n v="0"/>
    <n v="0"/>
  </r>
  <r>
    <x v="0"/>
    <n v="0"/>
    <n v="0"/>
    <n v="0"/>
  </r>
  <r>
    <x v="0"/>
    <n v="0"/>
    <n v="0"/>
    <n v="0"/>
  </r>
  <r>
    <x v="0"/>
    <n v="0"/>
    <n v="0"/>
    <n v="0"/>
  </r>
  <r>
    <x v="0"/>
    <n v="0"/>
    <n v="0"/>
    <n v="0"/>
  </r>
  <r>
    <x v="0"/>
    <n v="0"/>
    <n v="0"/>
    <n v="0"/>
  </r>
  <r>
    <x v="0"/>
    <n v="0"/>
    <n v="0"/>
    <n v="0"/>
  </r>
  <r>
    <x v="0"/>
    <n v="0"/>
    <n v="0"/>
    <n v="0"/>
  </r>
  <r>
    <x v="0"/>
    <n v="0"/>
    <n v="0"/>
    <n v="0"/>
  </r>
  <r>
    <x v="0"/>
    <n v="0"/>
    <n v="0"/>
    <n v="0"/>
  </r>
  <r>
    <x v="0"/>
    <n v="0"/>
    <n v="0"/>
    <n v="0"/>
  </r>
  <r>
    <x v="0"/>
    <n v="0"/>
    <n v="0"/>
    <n v="0"/>
  </r>
  <r>
    <x v="0"/>
    <n v="0"/>
    <n v="0"/>
    <n v="0"/>
  </r>
  <r>
    <x v="0"/>
    <n v="0"/>
    <n v="0"/>
    <n v="0"/>
  </r>
  <r>
    <x v="0"/>
    <n v="0"/>
    <n v="0"/>
    <n v="0"/>
  </r>
  <r>
    <x v="0"/>
    <n v="0"/>
    <n v="0"/>
    <n v="0"/>
  </r>
  <r>
    <x v="0"/>
    <n v="0"/>
    <n v="0"/>
    <n v="0"/>
  </r>
  <r>
    <x v="0"/>
    <n v="0"/>
    <n v="0"/>
    <n v="0"/>
  </r>
  <r>
    <x v="0"/>
    <n v="0"/>
    <n v="0"/>
    <n v="0"/>
  </r>
  <r>
    <x v="0"/>
    <n v="0"/>
    <n v="0"/>
    <n v="0"/>
  </r>
  <r>
    <x v="0"/>
    <n v="0"/>
    <n v="0"/>
    <n v="0"/>
  </r>
  <r>
    <x v="0"/>
    <n v="0"/>
    <n v="0"/>
    <n v="0"/>
  </r>
  <r>
    <x v="0"/>
    <n v="0"/>
    <n v="0"/>
    <n v="0"/>
  </r>
  <r>
    <x v="0"/>
    <n v="0"/>
    <n v="0"/>
    <n v="0"/>
  </r>
  <r>
    <x v="0"/>
    <n v="0"/>
    <n v="0"/>
    <n v="0"/>
  </r>
  <r>
    <x v="0"/>
    <n v="0"/>
    <n v="0"/>
    <n v="0"/>
  </r>
  <r>
    <x v="0"/>
    <n v="0"/>
    <n v="0"/>
    <n v="0"/>
  </r>
  <r>
    <x v="0"/>
    <n v="0"/>
    <n v="0"/>
    <n v="0"/>
  </r>
  <r>
    <x v="0"/>
    <n v="0"/>
    <n v="0"/>
    <n v="0"/>
  </r>
  <r>
    <x v="0"/>
    <n v="0"/>
    <n v="0"/>
    <n v="0"/>
  </r>
  <r>
    <x v="0"/>
    <n v="0"/>
    <n v="0"/>
    <n v="0"/>
  </r>
  <r>
    <x v="0"/>
    <n v="0"/>
    <n v="0"/>
    <n v="0"/>
  </r>
  <r>
    <x v="0"/>
    <n v="0"/>
    <n v="0"/>
    <n v="0"/>
  </r>
  <r>
    <x v="0"/>
    <n v="0"/>
    <n v="0"/>
    <n v="0"/>
  </r>
  <r>
    <x v="0"/>
    <n v="0"/>
    <n v="0"/>
    <n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2" cacheId="0" applyNumberFormats="0" applyBorderFormats="0" applyFontFormats="0" applyPatternFormats="0" applyAlignmentFormats="0" applyWidthHeightFormats="1" dataCaption="Values" updatedVersion="4" minRefreshableVersion="3" useAutoFormatting="1" itemPrintTitles="1" createdVersion="6" indent="0" outline="1" outlineData="1" multipleFieldFilters="0">
  <location ref="G13:J15" firstHeaderRow="0" firstDataRow="1" firstDataCol="1"/>
  <pivotFields count="4">
    <pivotField axis="axisRow" showAll="0" sortType="ascending">
      <items count="3">
        <item m="1" x="1"/>
        <item x="0"/>
        <item t="default"/>
      </items>
    </pivotField>
    <pivotField dataField="1" numFmtId="164" showAll="0"/>
    <pivotField dataField="1" numFmtId="164" showAll="0"/>
    <pivotField dataField="1" numFmtId="164" showAll="0"/>
  </pivotFields>
  <rowFields count="1">
    <field x="0"/>
  </rowFields>
  <rowItems count="2">
    <i>
      <x v="1"/>
    </i>
    <i t="grand">
      <x/>
    </i>
  </rowItems>
  <colFields count="1">
    <field x="-2"/>
  </colFields>
  <colItems count="3">
    <i>
      <x/>
    </i>
    <i i="1">
      <x v="1"/>
    </i>
    <i i="2">
      <x v="2"/>
    </i>
  </colItems>
  <dataFields count="3">
    <dataField name="Sum of Effectiveness Score" fld="1" baseField="0" baseItem="0"/>
    <dataField name="Sum of Feasibility Score" fld="2" baseField="0" baseItem="0"/>
    <dataField name="Summary Scores" fld="3" baseField="0" baseItem="0"/>
  </dataFields>
  <formats count="8">
    <format dxfId="7">
      <pivotArea field="0" type="button" dataOnly="0" labelOnly="1" outline="0" axis="axisRow" fieldPosition="0"/>
    </format>
    <format dxfId="6">
      <pivotArea dataOnly="0" labelOnly="1" outline="0" fieldPosition="0">
        <references count="1">
          <reference field="4294967294" count="3">
            <x v="0"/>
            <x v="1"/>
            <x v="2"/>
          </reference>
        </references>
      </pivotArea>
    </format>
    <format dxfId="5">
      <pivotArea field="0" type="button" dataOnly="0" labelOnly="1" outline="0" axis="axisRow" fieldPosition="0"/>
    </format>
    <format dxfId="4">
      <pivotArea dataOnly="0" labelOnly="1" outline="0" fieldPosition="0">
        <references count="1">
          <reference field="4294967294" count="3">
            <x v="0"/>
            <x v="1"/>
            <x v="2"/>
          </reference>
        </references>
      </pivotArea>
    </format>
    <format dxfId="3">
      <pivotArea field="0" type="button" dataOnly="0" labelOnly="1" outline="0" axis="axisRow" fieldPosition="0"/>
    </format>
    <format dxfId="2">
      <pivotArea dataOnly="0" labelOnly="1" outline="0" fieldPosition="0">
        <references count="1">
          <reference field="4294967294" count="3">
            <x v="0"/>
            <x v="1"/>
            <x v="2"/>
          </reference>
        </references>
      </pivotArea>
    </format>
    <format dxfId="1">
      <pivotArea dataOnly="0" labelOnly="1" fieldPosition="0">
        <references count="1">
          <reference field="0" count="0"/>
        </references>
      </pivotArea>
    </format>
    <format dxfId="0">
      <pivotArea type="all" dataOnly="0" outline="0"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12"/>
  <sheetViews>
    <sheetView workbookViewId="0">
      <selection activeCell="D22" sqref="D22"/>
    </sheetView>
  </sheetViews>
  <sheetFormatPr defaultColWidth="11" defaultRowHeight="15.75"/>
  <sheetData>
    <row r="2" spans="2:2">
      <c r="B2" t="s">
        <v>6</v>
      </c>
    </row>
    <row r="3" spans="2:2">
      <c r="B3">
        <v>1</v>
      </c>
    </row>
    <row r="4" spans="2:2">
      <c r="B4">
        <v>2</v>
      </c>
    </row>
    <row r="5" spans="2:2">
      <c r="B5">
        <v>3</v>
      </c>
    </row>
    <row r="6" spans="2:2">
      <c r="B6">
        <v>4</v>
      </c>
    </row>
    <row r="7" spans="2:2">
      <c r="B7">
        <v>5</v>
      </c>
    </row>
    <row r="8" spans="2:2">
      <c r="B8">
        <v>6</v>
      </c>
    </row>
    <row r="9" spans="2:2">
      <c r="B9">
        <v>7</v>
      </c>
    </row>
    <row r="10" spans="2:2">
      <c r="B10">
        <v>8</v>
      </c>
    </row>
    <row r="11" spans="2:2">
      <c r="B11">
        <v>9</v>
      </c>
    </row>
    <row r="12" spans="2:2">
      <c r="B12">
        <v>10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8"/>
  <sheetViews>
    <sheetView showGridLines="0" tabSelected="1" workbookViewId="0">
      <selection activeCell="B6" sqref="B6"/>
    </sheetView>
  </sheetViews>
  <sheetFormatPr defaultColWidth="11" defaultRowHeight="15.75"/>
  <cols>
    <col min="1" max="1" width="81.875" customWidth="1"/>
  </cols>
  <sheetData>
    <row r="1" spans="1:1" ht="26.25" customHeight="1">
      <c r="A1" s="10"/>
    </row>
    <row r="2" spans="1:1" ht="54.75" customHeight="1">
      <c r="A2" s="32" t="s">
        <v>73</v>
      </c>
    </row>
    <row r="4" spans="1:1" ht="45">
      <c r="A4" s="44" t="s">
        <v>49</v>
      </c>
    </row>
    <row r="5" spans="1:1">
      <c r="A5" s="44"/>
    </row>
    <row r="6" spans="1:1">
      <c r="A6" s="44" t="s">
        <v>50</v>
      </c>
    </row>
    <row r="7" spans="1:1">
      <c r="A7" s="44"/>
    </row>
    <row r="8" spans="1:1">
      <c r="A8" s="44" t="s">
        <v>51</v>
      </c>
    </row>
    <row r="9" spans="1:1">
      <c r="A9" s="45" t="s">
        <v>52</v>
      </c>
    </row>
    <row r="10" spans="1:1">
      <c r="A10" s="46" t="s">
        <v>53</v>
      </c>
    </row>
    <row r="11" spans="1:1">
      <c r="A11" s="47" t="s">
        <v>54</v>
      </c>
    </row>
    <row r="12" spans="1:1">
      <c r="A12" s="44"/>
    </row>
    <row r="13" spans="1:1">
      <c r="A13" s="48" t="s">
        <v>55</v>
      </c>
    </row>
    <row r="14" spans="1:1">
      <c r="A14" s="44"/>
    </row>
    <row r="15" spans="1:1" ht="30">
      <c r="A15" s="44" t="s">
        <v>56</v>
      </c>
    </row>
    <row r="16" spans="1:1">
      <c r="A16" s="44"/>
    </row>
    <row r="17" spans="1:1">
      <c r="A17" s="48" t="s">
        <v>57</v>
      </c>
    </row>
    <row r="18" spans="1:1">
      <c r="A18" s="44"/>
    </row>
    <row r="19" spans="1:1">
      <c r="A19" s="44" t="s">
        <v>58</v>
      </c>
    </row>
    <row r="20" spans="1:1">
      <c r="A20" s="44"/>
    </row>
    <row r="21" spans="1:1" ht="60">
      <c r="A21" s="44" t="s">
        <v>59</v>
      </c>
    </row>
    <row r="22" spans="1:1">
      <c r="A22" s="44"/>
    </row>
    <row r="23" spans="1:1" ht="30">
      <c r="A23" s="44" t="s">
        <v>60</v>
      </c>
    </row>
    <row r="24" spans="1:1">
      <c r="A24" s="44"/>
    </row>
    <row r="25" spans="1:1" ht="30">
      <c r="A25" s="44" t="s">
        <v>61</v>
      </c>
    </row>
    <row r="26" spans="1:1">
      <c r="A26" s="44"/>
    </row>
    <row r="27" spans="1:1">
      <c r="A27" s="48" t="s">
        <v>62</v>
      </c>
    </row>
    <row r="28" spans="1:1">
      <c r="A28" s="44"/>
    </row>
    <row r="29" spans="1:1" ht="45">
      <c r="A29" s="44" t="s">
        <v>63</v>
      </c>
    </row>
    <row r="30" spans="1:1">
      <c r="A30" s="44"/>
    </row>
    <row r="31" spans="1:1">
      <c r="A31" s="48" t="s">
        <v>64</v>
      </c>
    </row>
    <row r="32" spans="1:1">
      <c r="A32" s="44"/>
    </row>
    <row r="33" spans="1:1">
      <c r="A33" s="44" t="s">
        <v>65</v>
      </c>
    </row>
    <row r="34" spans="1:1">
      <c r="A34" s="44"/>
    </row>
    <row r="35" spans="1:1" ht="45">
      <c r="A35" s="44" t="s">
        <v>66</v>
      </c>
    </row>
    <row r="36" spans="1:1">
      <c r="A36" s="44"/>
    </row>
    <row r="37" spans="1:1">
      <c r="A37" s="48" t="s">
        <v>67</v>
      </c>
    </row>
    <row r="38" spans="1:1">
      <c r="A38" s="44"/>
    </row>
    <row r="39" spans="1:1">
      <c r="A39" s="44" t="s">
        <v>68</v>
      </c>
    </row>
    <row r="40" spans="1:1">
      <c r="A40" s="44"/>
    </row>
    <row r="41" spans="1:1" ht="45">
      <c r="A41" s="44" t="s">
        <v>69</v>
      </c>
    </row>
    <row r="42" spans="1:1">
      <c r="A42" s="44"/>
    </row>
    <row r="43" spans="1:1" ht="45">
      <c r="A43" s="49" t="s">
        <v>70</v>
      </c>
    </row>
    <row r="44" spans="1:1">
      <c r="A44" s="44"/>
    </row>
    <row r="45" spans="1:1" ht="45">
      <c r="A45" s="49" t="s">
        <v>71</v>
      </c>
    </row>
    <row r="46" spans="1:1">
      <c r="A46" s="44"/>
    </row>
    <row r="47" spans="1:1" ht="45">
      <c r="A47" s="49" t="s">
        <v>72</v>
      </c>
    </row>
    <row r="48" spans="1:1">
      <c r="A48" s="44"/>
    </row>
  </sheetData>
  <pageMargins left="0.7" right="0.7" top="0.75" bottom="0.75" header="0.3" footer="0.3"/>
  <pageSetup orientation="portrait" horizontalDpi="360" verticalDpi="36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2"/>
  <sheetViews>
    <sheetView showGridLines="0" view="pageLayout" zoomScaleNormal="100" workbookViewId="0"/>
  </sheetViews>
  <sheetFormatPr defaultColWidth="11" defaultRowHeight="15.75"/>
  <cols>
    <col min="1" max="1" width="32.875" customWidth="1"/>
    <col min="2" max="2" width="50" customWidth="1"/>
  </cols>
  <sheetData>
    <row r="1" spans="1:2" ht="46.7" customHeight="1">
      <c r="A1" s="32" t="s">
        <v>44</v>
      </c>
      <c r="B1" s="32"/>
    </row>
    <row r="3" spans="1:2">
      <c r="A3" s="6" t="s">
        <v>28</v>
      </c>
      <c r="B3" s="7"/>
    </row>
    <row r="4" spans="1:2">
      <c r="A4" s="8" t="s">
        <v>29</v>
      </c>
      <c r="B4" s="7"/>
    </row>
    <row r="5" spans="1:2">
      <c r="A5" s="8" t="s">
        <v>30</v>
      </c>
      <c r="B5" s="7"/>
    </row>
    <row r="7" spans="1:2" s="9" customFormat="1" ht="18.75">
      <c r="A7" s="14" t="s">
        <v>26</v>
      </c>
      <c r="B7" s="14" t="s">
        <v>27</v>
      </c>
    </row>
    <row r="8" spans="1:2">
      <c r="A8" s="15"/>
      <c r="B8" s="15"/>
    </row>
    <row r="9" spans="1:2">
      <c r="A9" s="15"/>
      <c r="B9" s="15"/>
    </row>
    <row r="10" spans="1:2">
      <c r="A10" s="15"/>
      <c r="B10" s="15"/>
    </row>
    <row r="11" spans="1:2">
      <c r="A11" s="15"/>
      <c r="B11" s="15"/>
    </row>
    <row r="12" spans="1:2">
      <c r="A12" s="15"/>
      <c r="B12" s="15"/>
    </row>
    <row r="13" spans="1:2">
      <c r="A13" s="15"/>
      <c r="B13" s="15"/>
    </row>
    <row r="14" spans="1:2">
      <c r="A14" s="15"/>
      <c r="B14" s="15"/>
    </row>
    <row r="15" spans="1:2">
      <c r="A15" s="15"/>
      <c r="B15" s="15"/>
    </row>
    <row r="16" spans="1:2">
      <c r="A16" s="15"/>
      <c r="B16" s="15"/>
    </row>
    <row r="17" spans="1:2">
      <c r="A17" s="15"/>
      <c r="B17" s="15"/>
    </row>
    <row r="18" spans="1:2">
      <c r="A18" s="15"/>
      <c r="B18" s="15"/>
    </row>
    <row r="19" spans="1:2">
      <c r="A19" s="15"/>
      <c r="B19" s="15"/>
    </row>
    <row r="20" spans="1:2">
      <c r="A20" s="15"/>
      <c r="B20" s="15"/>
    </row>
    <row r="21" spans="1:2">
      <c r="A21" s="15"/>
      <c r="B21" s="15"/>
    </row>
    <row r="22" spans="1:2">
      <c r="A22" s="15"/>
      <c r="B22" s="15"/>
    </row>
    <row r="23" spans="1:2">
      <c r="A23" s="15"/>
      <c r="B23" s="15"/>
    </row>
    <row r="24" spans="1:2">
      <c r="A24" s="15"/>
      <c r="B24" s="15"/>
    </row>
    <row r="25" spans="1:2">
      <c r="A25" s="16"/>
      <c r="B25" s="15"/>
    </row>
    <row r="26" spans="1:2">
      <c r="A26" s="15"/>
      <c r="B26" s="15"/>
    </row>
    <row r="27" spans="1:2">
      <c r="A27" s="15"/>
      <c r="B27" s="15"/>
    </row>
    <row r="28" spans="1:2">
      <c r="A28" s="15"/>
      <c r="B28" s="15"/>
    </row>
    <row r="29" spans="1:2">
      <c r="A29" s="15"/>
      <c r="B29" s="15"/>
    </row>
    <row r="30" spans="1:2">
      <c r="A30" s="15"/>
      <c r="B30" s="15"/>
    </row>
    <row r="31" spans="1:2">
      <c r="A31" s="15"/>
      <c r="B31" s="15"/>
    </row>
    <row r="32" spans="1:2">
      <c r="A32" s="15"/>
      <c r="B32" s="15"/>
    </row>
    <row r="33" spans="1:2">
      <c r="A33" s="15"/>
      <c r="B33" s="15"/>
    </row>
    <row r="34" spans="1:2">
      <c r="A34" s="15"/>
      <c r="B34" s="15"/>
    </row>
    <row r="35" spans="1:2">
      <c r="A35" s="15"/>
      <c r="B35" s="15"/>
    </row>
    <row r="36" spans="1:2">
      <c r="A36" s="15"/>
      <c r="B36" s="15"/>
    </row>
    <row r="37" spans="1:2">
      <c r="A37" s="15"/>
      <c r="B37" s="15"/>
    </row>
    <row r="38" spans="1:2">
      <c r="A38" s="17"/>
      <c r="B38" s="17"/>
    </row>
    <row r="39" spans="1:2">
      <c r="A39" s="13"/>
      <c r="B39" s="13"/>
    </row>
    <row r="40" spans="1:2">
      <c r="A40" s="13"/>
      <c r="B40" s="13"/>
    </row>
    <row r="41" spans="1:2">
      <c r="A41" s="13"/>
      <c r="B41" s="13"/>
    </row>
    <row r="42" spans="1:2">
      <c r="A42" s="13"/>
      <c r="B42" s="13"/>
    </row>
  </sheetData>
  <pageMargins left="0.7" right="0.7" top="0.75" bottom="0.75" header="0.3" footer="0.3"/>
  <pageSetup orientation="portrait" horizontalDpi="4294967293" verticalDpi="360" r:id="rId1"/>
  <headerFooter>
    <oddHeader>&amp;L&amp;G</oddHeader>
    <oddFooter>&amp;L&amp;G&amp;R&amp;P of &amp;N</oddFooter>
  </headerFooter>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4"/>
  <sheetViews>
    <sheetView showGridLines="0" workbookViewId="0">
      <pane xSplit="1" ySplit="9" topLeftCell="B10" activePane="bottomRight" state="frozen"/>
      <selection pane="topRight" activeCell="B1" sqref="B1"/>
      <selection pane="bottomLeft" activeCell="A6" sqref="A6"/>
      <selection pane="bottomRight" activeCell="E2" sqref="E2"/>
    </sheetView>
  </sheetViews>
  <sheetFormatPr defaultColWidth="11" defaultRowHeight="15.75"/>
  <cols>
    <col min="1" max="1" width="43.625" style="4" customWidth="1"/>
    <col min="2" max="8" width="13.875" customWidth="1"/>
    <col min="9" max="9" width="2" style="11" customWidth="1"/>
    <col min="10" max="15" width="13.875" customWidth="1"/>
  </cols>
  <sheetData>
    <row r="1" spans="1:16" ht="26.25" customHeight="1">
      <c r="A1" s="10"/>
    </row>
    <row r="2" spans="1:16" ht="54.75" customHeight="1">
      <c r="A2" s="28" t="s">
        <v>45</v>
      </c>
      <c r="B2" s="29"/>
      <c r="C2" s="29"/>
      <c r="D2" s="29"/>
      <c r="E2" s="30"/>
      <c r="F2" s="30"/>
      <c r="G2" s="30"/>
      <c r="H2" s="30"/>
      <c r="I2" s="30"/>
      <c r="J2" s="30"/>
      <c r="K2" s="30"/>
      <c r="L2" s="30"/>
      <c r="M2" s="30"/>
      <c r="N2" s="30"/>
      <c r="O2" s="30"/>
      <c r="P2" s="30"/>
    </row>
    <row r="3" spans="1:16">
      <c r="A3"/>
    </row>
    <row r="4" spans="1:16">
      <c r="A4" s="6" t="s">
        <v>28</v>
      </c>
      <c r="B4" s="7"/>
      <c r="C4" s="7"/>
      <c r="D4" s="7"/>
      <c r="E4" s="7"/>
      <c r="F4" s="7"/>
      <c r="G4" s="7"/>
      <c r="H4" s="7"/>
      <c r="I4" s="7"/>
      <c r="J4" s="7"/>
      <c r="K4" s="7"/>
      <c r="L4" s="7"/>
      <c r="M4" s="7"/>
      <c r="N4" s="7"/>
      <c r="O4" s="7"/>
      <c r="P4" s="7"/>
    </row>
    <row r="5" spans="1:16">
      <c r="A5" s="8" t="s">
        <v>32</v>
      </c>
      <c r="B5" s="7"/>
      <c r="C5" s="7"/>
      <c r="D5" s="7"/>
      <c r="E5" s="7"/>
      <c r="F5" s="7"/>
      <c r="G5" s="7"/>
      <c r="H5" s="7"/>
      <c r="I5" s="7"/>
      <c r="J5" s="7"/>
      <c r="K5" s="7"/>
      <c r="L5" s="7"/>
      <c r="M5" s="7"/>
      <c r="N5" s="7"/>
      <c r="O5" s="7"/>
      <c r="P5" s="7"/>
    </row>
    <row r="6" spans="1:16">
      <c r="A6" s="8" t="s">
        <v>31</v>
      </c>
      <c r="B6" s="7"/>
      <c r="C6" s="7"/>
      <c r="D6" s="7"/>
      <c r="E6" s="7"/>
      <c r="F6" s="7"/>
      <c r="G6" s="7"/>
      <c r="H6" s="7"/>
      <c r="I6" s="7"/>
      <c r="J6" s="7"/>
      <c r="K6" s="7"/>
      <c r="L6" s="7"/>
      <c r="M6" s="7"/>
      <c r="N6" s="7"/>
      <c r="O6" s="7"/>
      <c r="P6" s="7"/>
    </row>
    <row r="7" spans="1:16">
      <c r="A7"/>
    </row>
    <row r="8" spans="1:16">
      <c r="A8" s="18"/>
      <c r="B8" s="19" t="s">
        <v>0</v>
      </c>
      <c r="C8" s="20"/>
      <c r="D8" s="20"/>
      <c r="E8" s="20"/>
      <c r="F8" s="20"/>
      <c r="G8" s="20"/>
      <c r="H8" s="20"/>
      <c r="I8" s="21"/>
      <c r="J8" s="22" t="s">
        <v>7</v>
      </c>
      <c r="K8" s="20"/>
      <c r="L8" s="20"/>
      <c r="M8" s="20"/>
      <c r="N8" s="20"/>
      <c r="O8" s="20"/>
      <c r="P8" s="20"/>
    </row>
    <row r="9" spans="1:16" ht="63">
      <c r="A9" s="23" t="s">
        <v>5</v>
      </c>
      <c r="B9" s="12" t="s">
        <v>1</v>
      </c>
      <c r="C9" s="12" t="s">
        <v>2</v>
      </c>
      <c r="D9" s="12" t="s">
        <v>3</v>
      </c>
      <c r="E9" s="12" t="s">
        <v>4</v>
      </c>
      <c r="F9" s="12" t="s">
        <v>13</v>
      </c>
      <c r="G9" s="12" t="s">
        <v>14</v>
      </c>
      <c r="H9" s="12" t="s">
        <v>15</v>
      </c>
      <c r="I9" s="24"/>
      <c r="J9" s="12" t="s">
        <v>8</v>
      </c>
      <c r="K9" s="12" t="s">
        <v>9</v>
      </c>
      <c r="L9" s="12" t="s">
        <v>10</v>
      </c>
      <c r="M9" s="12" t="s">
        <v>16</v>
      </c>
      <c r="N9" s="12" t="s">
        <v>17</v>
      </c>
      <c r="O9" s="12" t="s">
        <v>18</v>
      </c>
      <c r="P9" s="13"/>
    </row>
    <row r="10" spans="1:16">
      <c r="A10" s="25" t="str">
        <f>Actions!A8&amp;" - "&amp;Actions!B8</f>
        <v xml:space="preserve"> - </v>
      </c>
      <c r="B10" s="26"/>
      <c r="C10" s="26"/>
      <c r="D10" s="26"/>
      <c r="E10" s="26"/>
      <c r="F10" s="26"/>
      <c r="G10" s="26"/>
      <c r="H10" s="26"/>
      <c r="I10" s="27"/>
      <c r="J10" s="26"/>
      <c r="K10" s="26"/>
      <c r="L10" s="26"/>
      <c r="M10" s="26"/>
      <c r="N10" s="26"/>
      <c r="O10" s="26"/>
      <c r="P10" s="13"/>
    </row>
    <row r="11" spans="1:16">
      <c r="A11" s="25" t="str">
        <f>Actions!A9&amp;" - "&amp;Actions!B9</f>
        <v xml:space="preserve"> - </v>
      </c>
      <c r="B11" s="26"/>
      <c r="C11" s="26"/>
      <c r="D11" s="26"/>
      <c r="E11" s="26"/>
      <c r="F11" s="26"/>
      <c r="G11" s="26"/>
      <c r="H11" s="26"/>
      <c r="I11" s="27"/>
      <c r="J11" s="26"/>
      <c r="K11" s="26"/>
      <c r="L11" s="26"/>
      <c r="M11" s="26"/>
      <c r="N11" s="26"/>
      <c r="O11" s="26"/>
      <c r="P11" s="13"/>
    </row>
    <row r="12" spans="1:16">
      <c r="A12" s="25" t="str">
        <f>Actions!A10&amp;" - "&amp;Actions!B10</f>
        <v xml:space="preserve"> - </v>
      </c>
      <c r="B12" s="26"/>
      <c r="C12" s="26"/>
      <c r="D12" s="26"/>
      <c r="E12" s="26"/>
      <c r="F12" s="26"/>
      <c r="G12" s="26"/>
      <c r="H12" s="26"/>
      <c r="I12" s="27"/>
      <c r="J12" s="26"/>
      <c r="K12" s="26"/>
      <c r="L12" s="26"/>
      <c r="M12" s="26"/>
      <c r="N12" s="26"/>
      <c r="O12" s="26"/>
      <c r="P12" s="13"/>
    </row>
    <row r="13" spans="1:16">
      <c r="A13" s="25" t="str">
        <f>Actions!A11&amp;" - "&amp;Actions!B11</f>
        <v xml:space="preserve"> - </v>
      </c>
      <c r="B13" s="26"/>
      <c r="C13" s="26"/>
      <c r="D13" s="26"/>
      <c r="E13" s="26"/>
      <c r="F13" s="26"/>
      <c r="G13" s="26"/>
      <c r="H13" s="26"/>
      <c r="I13" s="27"/>
      <c r="J13" s="26"/>
      <c r="K13" s="26"/>
      <c r="L13" s="26"/>
      <c r="M13" s="26"/>
      <c r="N13" s="26"/>
      <c r="O13" s="26"/>
      <c r="P13" s="13"/>
    </row>
    <row r="14" spans="1:16">
      <c r="A14" s="25" t="str">
        <f>Actions!A12&amp;" - "&amp;Actions!B12</f>
        <v xml:space="preserve"> - </v>
      </c>
      <c r="B14" s="26"/>
      <c r="C14" s="26"/>
      <c r="D14" s="26"/>
      <c r="E14" s="26"/>
      <c r="F14" s="26"/>
      <c r="G14" s="26"/>
      <c r="H14" s="26"/>
      <c r="I14" s="27"/>
      <c r="J14" s="26"/>
      <c r="K14" s="26"/>
      <c r="L14" s="26"/>
      <c r="M14" s="26"/>
      <c r="N14" s="26"/>
      <c r="O14" s="26"/>
      <c r="P14" s="13"/>
    </row>
    <row r="15" spans="1:16">
      <c r="A15" s="25" t="str">
        <f>Actions!A13&amp;" - "&amp;Actions!B13</f>
        <v xml:space="preserve"> - </v>
      </c>
      <c r="B15" s="26"/>
      <c r="C15" s="26"/>
      <c r="D15" s="26"/>
      <c r="E15" s="26"/>
      <c r="F15" s="26"/>
      <c r="G15" s="26"/>
      <c r="H15" s="26"/>
      <c r="I15" s="27"/>
      <c r="J15" s="26"/>
      <c r="K15" s="26"/>
      <c r="L15" s="26"/>
      <c r="M15" s="26"/>
      <c r="N15" s="26"/>
      <c r="O15" s="26"/>
      <c r="P15" s="13"/>
    </row>
    <row r="16" spans="1:16">
      <c r="A16" s="25" t="str">
        <f>Actions!A14&amp;" - "&amp;Actions!B14</f>
        <v xml:space="preserve"> - </v>
      </c>
      <c r="B16" s="26"/>
      <c r="C16" s="26"/>
      <c r="D16" s="26"/>
      <c r="E16" s="26"/>
      <c r="F16" s="26"/>
      <c r="G16" s="26"/>
      <c r="H16" s="26"/>
      <c r="I16" s="27"/>
      <c r="J16" s="26"/>
      <c r="K16" s="26"/>
      <c r="L16" s="26"/>
      <c r="M16" s="26"/>
      <c r="N16" s="26"/>
      <c r="O16" s="26"/>
      <c r="P16" s="13"/>
    </row>
    <row r="17" spans="1:16">
      <c r="A17" s="25" t="str">
        <f>Actions!A15&amp;" - "&amp;Actions!B15</f>
        <v xml:space="preserve"> - </v>
      </c>
      <c r="B17" s="26"/>
      <c r="C17" s="26"/>
      <c r="D17" s="26"/>
      <c r="E17" s="26"/>
      <c r="F17" s="26"/>
      <c r="G17" s="26"/>
      <c r="H17" s="26"/>
      <c r="I17" s="27"/>
      <c r="J17" s="26"/>
      <c r="K17" s="26"/>
      <c r="L17" s="26"/>
      <c r="M17" s="26"/>
      <c r="N17" s="26"/>
      <c r="O17" s="26"/>
      <c r="P17" s="13"/>
    </row>
    <row r="18" spans="1:16">
      <c r="A18" s="25" t="str">
        <f>Actions!A16&amp;" - "&amp;Actions!B16</f>
        <v xml:space="preserve"> - </v>
      </c>
      <c r="B18" s="26"/>
      <c r="C18" s="26"/>
      <c r="D18" s="26"/>
      <c r="E18" s="26"/>
      <c r="F18" s="26"/>
      <c r="G18" s="26"/>
      <c r="H18" s="26"/>
      <c r="I18" s="27"/>
      <c r="J18" s="26"/>
      <c r="K18" s="26"/>
      <c r="L18" s="26"/>
      <c r="M18" s="26"/>
      <c r="N18" s="26"/>
      <c r="O18" s="26"/>
      <c r="P18" s="13"/>
    </row>
    <row r="19" spans="1:16">
      <c r="A19" s="25" t="str">
        <f>Actions!A17&amp;" - "&amp;Actions!B17</f>
        <v xml:space="preserve"> - </v>
      </c>
      <c r="B19" s="26"/>
      <c r="C19" s="26"/>
      <c r="D19" s="26"/>
      <c r="E19" s="26"/>
      <c r="F19" s="26"/>
      <c r="G19" s="26"/>
      <c r="H19" s="26"/>
      <c r="I19" s="27"/>
      <c r="J19" s="26"/>
      <c r="K19" s="26"/>
      <c r="L19" s="26"/>
      <c r="M19" s="26"/>
      <c r="N19" s="26"/>
      <c r="O19" s="26"/>
      <c r="P19" s="13"/>
    </row>
    <row r="20" spans="1:16">
      <c r="A20" s="25" t="str">
        <f>Actions!A18&amp;" - "&amp;Actions!B18</f>
        <v xml:space="preserve"> - </v>
      </c>
      <c r="B20" s="26"/>
      <c r="C20" s="26"/>
      <c r="D20" s="26"/>
      <c r="E20" s="26"/>
      <c r="F20" s="26"/>
      <c r="G20" s="26"/>
      <c r="H20" s="26"/>
      <c r="I20" s="27"/>
      <c r="J20" s="26"/>
      <c r="K20" s="26"/>
      <c r="L20" s="26"/>
      <c r="M20" s="26"/>
      <c r="N20" s="26"/>
      <c r="O20" s="26"/>
      <c r="P20" s="13"/>
    </row>
    <row r="21" spans="1:16">
      <c r="A21" s="25" t="str">
        <f>Actions!A19&amp;" - "&amp;Actions!B19</f>
        <v xml:space="preserve"> - </v>
      </c>
      <c r="B21" s="26"/>
      <c r="C21" s="26"/>
      <c r="D21" s="26"/>
      <c r="E21" s="26"/>
      <c r="F21" s="26"/>
      <c r="G21" s="26"/>
      <c r="H21" s="26"/>
      <c r="I21" s="27"/>
      <c r="J21" s="26"/>
      <c r="K21" s="26"/>
      <c r="L21" s="26"/>
      <c r="M21" s="26"/>
      <c r="N21" s="26"/>
      <c r="O21" s="26"/>
      <c r="P21" s="13"/>
    </row>
    <row r="22" spans="1:16">
      <c r="A22" s="25" t="str">
        <f>Actions!A20&amp;" - "&amp;Actions!B20</f>
        <v xml:space="preserve"> - </v>
      </c>
      <c r="B22" s="26"/>
      <c r="C22" s="26"/>
      <c r="D22" s="26"/>
      <c r="E22" s="26"/>
      <c r="F22" s="26"/>
      <c r="G22" s="26"/>
      <c r="H22" s="26"/>
      <c r="I22" s="27"/>
      <c r="J22" s="26"/>
      <c r="K22" s="26"/>
      <c r="L22" s="26"/>
      <c r="M22" s="26"/>
      <c r="N22" s="26"/>
      <c r="O22" s="26"/>
      <c r="P22" s="13"/>
    </row>
    <row r="23" spans="1:16">
      <c r="A23" s="25" t="str">
        <f>Actions!A21&amp;" - "&amp;Actions!B21</f>
        <v xml:space="preserve"> - </v>
      </c>
      <c r="B23" s="26"/>
      <c r="C23" s="26"/>
      <c r="D23" s="26"/>
      <c r="E23" s="26"/>
      <c r="F23" s="26"/>
      <c r="G23" s="26"/>
      <c r="H23" s="26"/>
      <c r="I23" s="27"/>
      <c r="J23" s="26"/>
      <c r="K23" s="26"/>
      <c r="L23" s="26"/>
      <c r="M23" s="26"/>
      <c r="N23" s="26"/>
      <c r="O23" s="26"/>
      <c r="P23" s="13"/>
    </row>
    <row r="24" spans="1:16">
      <c r="A24" s="25" t="str">
        <f>Actions!A22&amp;" - "&amp;Actions!B22</f>
        <v xml:space="preserve"> - </v>
      </c>
      <c r="B24" s="26"/>
      <c r="C24" s="26"/>
      <c r="D24" s="26"/>
      <c r="E24" s="26"/>
      <c r="F24" s="26"/>
      <c r="G24" s="26"/>
      <c r="H24" s="26"/>
      <c r="I24" s="27"/>
      <c r="J24" s="26"/>
      <c r="K24" s="26"/>
      <c r="L24" s="26"/>
      <c r="M24" s="26"/>
      <c r="N24" s="26"/>
      <c r="O24" s="26"/>
      <c r="P24" s="13"/>
    </row>
    <row r="25" spans="1:16">
      <c r="A25" s="25" t="str">
        <f>Actions!A23&amp;" - "&amp;Actions!B23</f>
        <v xml:space="preserve"> - </v>
      </c>
      <c r="B25" s="26"/>
      <c r="C25" s="26"/>
      <c r="D25" s="26"/>
      <c r="E25" s="26"/>
      <c r="F25" s="26"/>
      <c r="G25" s="26"/>
      <c r="H25" s="26"/>
      <c r="I25" s="27"/>
      <c r="J25" s="26"/>
      <c r="K25" s="26"/>
      <c r="L25" s="26"/>
      <c r="M25" s="26"/>
      <c r="N25" s="26"/>
      <c r="O25" s="26"/>
      <c r="P25" s="13"/>
    </row>
    <row r="26" spans="1:16">
      <c r="A26" s="25" t="str">
        <f>Actions!A24&amp;" - "&amp;Actions!B24</f>
        <v xml:space="preserve"> - </v>
      </c>
      <c r="B26" s="26"/>
      <c r="C26" s="26"/>
      <c r="D26" s="26"/>
      <c r="E26" s="26"/>
      <c r="F26" s="26"/>
      <c r="G26" s="26"/>
      <c r="H26" s="26"/>
      <c r="I26" s="27"/>
      <c r="J26" s="26"/>
      <c r="K26" s="26"/>
      <c r="L26" s="26"/>
      <c r="M26" s="26"/>
      <c r="N26" s="26"/>
      <c r="O26" s="26"/>
      <c r="P26" s="13"/>
    </row>
    <row r="27" spans="1:16">
      <c r="A27" s="25" t="str">
        <f>Actions!A25&amp;" - "&amp;Actions!B25</f>
        <v xml:space="preserve"> - </v>
      </c>
      <c r="B27" s="26"/>
      <c r="C27" s="26"/>
      <c r="D27" s="26"/>
      <c r="E27" s="26"/>
      <c r="F27" s="26"/>
      <c r="G27" s="26"/>
      <c r="H27" s="26"/>
      <c r="I27" s="27"/>
      <c r="J27" s="26"/>
      <c r="K27" s="26"/>
      <c r="L27" s="26"/>
      <c r="M27" s="26"/>
      <c r="N27" s="26"/>
      <c r="O27" s="26"/>
      <c r="P27" s="13"/>
    </row>
    <row r="28" spans="1:16">
      <c r="A28" s="25" t="str">
        <f>Actions!A26&amp;" - "&amp;Actions!B26</f>
        <v xml:space="preserve"> - </v>
      </c>
      <c r="B28" s="26"/>
      <c r="C28" s="26"/>
      <c r="D28" s="26"/>
      <c r="E28" s="26"/>
      <c r="F28" s="26"/>
      <c r="G28" s="26"/>
      <c r="H28" s="26"/>
      <c r="I28" s="27"/>
      <c r="J28" s="26"/>
      <c r="K28" s="26"/>
      <c r="L28" s="26"/>
      <c r="M28" s="26"/>
      <c r="N28" s="26"/>
      <c r="O28" s="26"/>
      <c r="P28" s="13"/>
    </row>
    <row r="29" spans="1:16">
      <c r="A29" s="25" t="str">
        <f>Actions!A27&amp;" - "&amp;Actions!B27</f>
        <v xml:space="preserve"> - </v>
      </c>
      <c r="B29" s="26"/>
      <c r="C29" s="26"/>
      <c r="D29" s="26"/>
      <c r="E29" s="26"/>
      <c r="F29" s="26"/>
      <c r="G29" s="26"/>
      <c r="H29" s="26"/>
      <c r="I29" s="27"/>
      <c r="J29" s="26"/>
      <c r="K29" s="26"/>
      <c r="L29" s="26"/>
      <c r="M29" s="26"/>
      <c r="N29" s="26"/>
      <c r="O29" s="26"/>
      <c r="P29" s="13"/>
    </row>
    <row r="30" spans="1:16">
      <c r="A30" s="25" t="str">
        <f>Actions!A28&amp;" - "&amp;Actions!B28</f>
        <v xml:space="preserve"> - </v>
      </c>
      <c r="B30" s="26"/>
      <c r="C30" s="26"/>
      <c r="D30" s="26"/>
      <c r="E30" s="26"/>
      <c r="F30" s="26"/>
      <c r="G30" s="26"/>
      <c r="H30" s="26"/>
      <c r="I30" s="27"/>
      <c r="J30" s="26"/>
      <c r="K30" s="26"/>
      <c r="L30" s="26"/>
      <c r="M30" s="26"/>
      <c r="N30" s="26"/>
      <c r="O30" s="26"/>
      <c r="P30" s="13"/>
    </row>
    <row r="31" spans="1:16">
      <c r="A31" s="25" t="str">
        <f>Actions!A29&amp;" - "&amp;Actions!B29</f>
        <v xml:space="preserve"> - </v>
      </c>
      <c r="B31" s="26"/>
      <c r="C31" s="26"/>
      <c r="D31" s="26"/>
      <c r="E31" s="26"/>
      <c r="F31" s="26"/>
      <c r="G31" s="26"/>
      <c r="H31" s="26"/>
      <c r="I31" s="27"/>
      <c r="J31" s="26"/>
      <c r="K31" s="26"/>
      <c r="L31" s="26"/>
      <c r="M31" s="26"/>
      <c r="N31" s="26"/>
      <c r="O31" s="26"/>
      <c r="P31" s="13"/>
    </row>
    <row r="32" spans="1:16">
      <c r="A32" s="25" t="str">
        <f>Actions!A30&amp;" - "&amp;Actions!B30</f>
        <v xml:space="preserve"> - </v>
      </c>
      <c r="B32" s="26"/>
      <c r="C32" s="26"/>
      <c r="D32" s="26"/>
      <c r="E32" s="26"/>
      <c r="F32" s="26"/>
      <c r="G32" s="26"/>
      <c r="H32" s="26"/>
      <c r="I32" s="27"/>
      <c r="J32" s="26"/>
      <c r="K32" s="26"/>
      <c r="L32" s="26"/>
      <c r="M32" s="26"/>
      <c r="N32" s="26"/>
      <c r="O32" s="26"/>
      <c r="P32" s="13"/>
    </row>
    <row r="33" spans="1:16">
      <c r="A33" s="25" t="str">
        <f>Actions!A31&amp;" - "&amp;Actions!B31</f>
        <v xml:space="preserve"> - </v>
      </c>
      <c r="B33" s="26"/>
      <c r="C33" s="26"/>
      <c r="D33" s="26"/>
      <c r="E33" s="26"/>
      <c r="F33" s="26"/>
      <c r="G33" s="26"/>
      <c r="H33" s="26"/>
      <c r="I33" s="27"/>
      <c r="J33" s="26"/>
      <c r="K33" s="26"/>
      <c r="L33" s="26"/>
      <c r="M33" s="26"/>
      <c r="N33" s="26"/>
      <c r="O33" s="26"/>
      <c r="P33" s="13"/>
    </row>
    <row r="34" spans="1:16">
      <c r="A34" s="25" t="str">
        <f>Actions!A32&amp;" - "&amp;Actions!B32</f>
        <v xml:space="preserve"> - </v>
      </c>
      <c r="B34" s="26"/>
      <c r="C34" s="26"/>
      <c r="D34" s="26"/>
      <c r="E34" s="26"/>
      <c r="F34" s="26"/>
      <c r="G34" s="26"/>
      <c r="H34" s="26"/>
      <c r="I34" s="27"/>
      <c r="J34" s="26"/>
      <c r="K34" s="26"/>
      <c r="L34" s="26"/>
      <c r="M34" s="26"/>
      <c r="N34" s="26"/>
      <c r="O34" s="26"/>
      <c r="P34" s="13"/>
    </row>
    <row r="35" spans="1:16">
      <c r="A35" s="25" t="str">
        <f>Actions!A33&amp;" - "&amp;Actions!B33</f>
        <v xml:space="preserve"> - </v>
      </c>
      <c r="B35" s="26"/>
      <c r="C35" s="26"/>
      <c r="D35" s="26"/>
      <c r="E35" s="26"/>
      <c r="F35" s="26"/>
      <c r="G35" s="26"/>
      <c r="H35" s="26"/>
      <c r="I35" s="27"/>
      <c r="J35" s="26"/>
      <c r="K35" s="26"/>
      <c r="L35" s="26"/>
      <c r="M35" s="26"/>
      <c r="N35" s="26"/>
      <c r="O35" s="26"/>
      <c r="P35" s="13"/>
    </row>
    <row r="36" spans="1:16">
      <c r="A36" s="25" t="str">
        <f>Actions!A34&amp;" - "&amp;Actions!B34</f>
        <v xml:space="preserve"> - </v>
      </c>
      <c r="B36" s="26"/>
      <c r="C36" s="26"/>
      <c r="D36" s="26"/>
      <c r="E36" s="26"/>
      <c r="F36" s="26"/>
      <c r="G36" s="26"/>
      <c r="H36" s="26"/>
      <c r="I36" s="27"/>
      <c r="J36" s="26"/>
      <c r="K36" s="26"/>
      <c r="L36" s="26"/>
      <c r="M36" s="26"/>
      <c r="N36" s="26"/>
      <c r="O36" s="26"/>
      <c r="P36" s="13"/>
    </row>
    <row r="37" spans="1:16">
      <c r="A37" s="25" t="str">
        <f>Actions!A35&amp;" - "&amp;Actions!B35</f>
        <v xml:space="preserve"> - </v>
      </c>
      <c r="B37" s="26"/>
      <c r="C37" s="26"/>
      <c r="D37" s="26"/>
      <c r="E37" s="26"/>
      <c r="F37" s="26"/>
      <c r="G37" s="26"/>
      <c r="H37" s="26"/>
      <c r="I37" s="27"/>
      <c r="J37" s="26"/>
      <c r="K37" s="26"/>
      <c r="L37" s="26"/>
      <c r="M37" s="26"/>
      <c r="N37" s="26"/>
      <c r="O37" s="26"/>
      <c r="P37" s="13"/>
    </row>
    <row r="38" spans="1:16">
      <c r="A38" s="25" t="str">
        <f>Actions!A36&amp;" - "&amp;Actions!B36</f>
        <v xml:space="preserve"> - </v>
      </c>
      <c r="B38" s="26"/>
      <c r="C38" s="26"/>
      <c r="D38" s="26"/>
      <c r="E38" s="26"/>
      <c r="F38" s="26"/>
      <c r="G38" s="26"/>
      <c r="H38" s="26"/>
      <c r="I38" s="27"/>
      <c r="J38" s="26"/>
      <c r="K38" s="26"/>
      <c r="L38" s="26"/>
      <c r="M38" s="26"/>
      <c r="N38" s="26"/>
      <c r="O38" s="26"/>
      <c r="P38" s="13"/>
    </row>
    <row r="39" spans="1:16">
      <c r="A39" s="25" t="str">
        <f>Actions!A37&amp;" - "&amp;Actions!B37</f>
        <v xml:space="preserve"> - </v>
      </c>
      <c r="B39" s="26"/>
      <c r="C39" s="26"/>
      <c r="D39" s="26"/>
      <c r="E39" s="26"/>
      <c r="F39" s="26"/>
      <c r="G39" s="26"/>
      <c r="H39" s="26"/>
      <c r="I39" s="27"/>
      <c r="J39" s="26"/>
      <c r="K39" s="26"/>
      <c r="L39" s="26"/>
      <c r="M39" s="26"/>
      <c r="N39" s="26"/>
      <c r="O39" s="26"/>
      <c r="P39" s="13"/>
    </row>
    <row r="40" spans="1:16">
      <c r="A40" s="25" t="str">
        <f>Actions!A38&amp;" - "&amp;Actions!B38</f>
        <v xml:space="preserve"> - </v>
      </c>
      <c r="B40" s="26"/>
      <c r="C40" s="26"/>
      <c r="D40" s="26"/>
      <c r="E40" s="26"/>
      <c r="F40" s="26"/>
      <c r="G40" s="26"/>
      <c r="H40" s="26"/>
      <c r="I40" s="27"/>
      <c r="J40" s="26"/>
      <c r="K40" s="26"/>
      <c r="L40" s="26"/>
      <c r="M40" s="26"/>
      <c r="N40" s="26"/>
      <c r="O40" s="26"/>
      <c r="P40" s="13"/>
    </row>
    <row r="41" spans="1:16">
      <c r="A41" s="25" t="str">
        <f>Actions!A39&amp;" - "&amp;Actions!B39</f>
        <v xml:space="preserve"> - </v>
      </c>
      <c r="B41" s="26"/>
      <c r="C41" s="26"/>
      <c r="D41" s="26"/>
      <c r="E41" s="26"/>
      <c r="F41" s="26"/>
      <c r="G41" s="26"/>
      <c r="H41" s="26"/>
      <c r="I41" s="27"/>
      <c r="J41" s="26"/>
      <c r="K41" s="26"/>
      <c r="L41" s="26"/>
      <c r="M41" s="26"/>
      <c r="N41" s="26"/>
      <c r="O41" s="26"/>
      <c r="P41" s="13"/>
    </row>
    <row r="42" spans="1:16">
      <c r="A42" s="25" t="str">
        <f>Actions!A40&amp;" - "&amp;Actions!B40</f>
        <v xml:space="preserve"> - </v>
      </c>
      <c r="B42" s="26"/>
      <c r="C42" s="26"/>
      <c r="D42" s="26"/>
      <c r="E42" s="26"/>
      <c r="F42" s="26"/>
      <c r="G42" s="26"/>
      <c r="H42" s="26"/>
      <c r="I42" s="27"/>
      <c r="J42" s="26"/>
      <c r="K42" s="26"/>
      <c r="L42" s="26"/>
      <c r="M42" s="26"/>
      <c r="N42" s="26"/>
      <c r="O42" s="26"/>
      <c r="P42" s="13"/>
    </row>
    <row r="43" spans="1:16">
      <c r="A43" s="25" t="str">
        <f>Actions!A41&amp;" - "&amp;Actions!B41</f>
        <v xml:space="preserve"> - </v>
      </c>
      <c r="B43" s="26"/>
      <c r="C43" s="26"/>
      <c r="D43" s="26"/>
      <c r="E43" s="26"/>
      <c r="F43" s="26"/>
      <c r="G43" s="26"/>
      <c r="H43" s="26"/>
      <c r="I43" s="27"/>
      <c r="J43" s="26"/>
      <c r="K43" s="26"/>
      <c r="L43" s="26"/>
      <c r="M43" s="26"/>
      <c r="N43" s="26"/>
      <c r="O43" s="26"/>
      <c r="P43" s="13"/>
    </row>
    <row r="44" spans="1:16">
      <c r="A44" s="25" t="str">
        <f>Actions!A42&amp;" - "&amp;Actions!B42</f>
        <v xml:space="preserve"> - </v>
      </c>
      <c r="B44" s="26"/>
      <c r="C44" s="26"/>
      <c r="D44" s="26"/>
      <c r="E44" s="26"/>
      <c r="F44" s="26"/>
      <c r="G44" s="26"/>
      <c r="H44" s="26"/>
      <c r="I44" s="27"/>
      <c r="J44" s="26"/>
      <c r="K44" s="26"/>
      <c r="L44" s="26"/>
      <c r="M44" s="26"/>
      <c r="N44" s="26"/>
      <c r="O44" s="26"/>
      <c r="P44" s="13"/>
    </row>
  </sheetData>
  <dataValidations count="1">
    <dataValidation type="list" allowBlank="1" showInputMessage="1" showErrorMessage="1" sqref="B10:O44">
      <formula1>ActnRating</formula1>
    </dataValidation>
  </dataValidations>
  <pageMargins left="0.7" right="0.7" top="0.75" bottom="0.75" header="0.3" footer="0.3"/>
  <pageSetup orientation="portrait" horizontalDpi="0" verticalDpi="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7"/>
  <sheetViews>
    <sheetView showGridLines="0" zoomScaleNormal="100" workbookViewId="0">
      <selection activeCell="P9" sqref="P9"/>
    </sheetView>
  </sheetViews>
  <sheetFormatPr defaultColWidth="11" defaultRowHeight="15.75"/>
  <cols>
    <col min="1" max="1" width="20.375" customWidth="1"/>
    <col min="9" max="9" width="2" customWidth="1"/>
  </cols>
  <sheetData>
    <row r="1" spans="1:18" ht="26.25" customHeight="1">
      <c r="A1" s="10"/>
    </row>
    <row r="2" spans="1:18" s="36" customFormat="1" ht="54.75" customHeight="1">
      <c r="A2" s="28" t="s">
        <v>46</v>
      </c>
      <c r="B2" s="34"/>
      <c r="C2" s="34"/>
      <c r="D2" s="34"/>
      <c r="E2" s="34"/>
      <c r="F2" s="35"/>
      <c r="G2" s="35"/>
      <c r="H2" s="35"/>
      <c r="I2" s="35"/>
      <c r="J2" s="35"/>
      <c r="K2" s="35"/>
      <c r="L2" s="35"/>
      <c r="M2" s="35"/>
      <c r="N2" s="35"/>
      <c r="O2" s="35"/>
      <c r="P2" s="35"/>
    </row>
    <row r="4" spans="1:18">
      <c r="A4" s="6" t="s">
        <v>28</v>
      </c>
      <c r="B4" s="7"/>
      <c r="C4" s="7"/>
      <c r="D4" s="7"/>
      <c r="E4" s="7"/>
    </row>
    <row r="5" spans="1:18">
      <c r="A5" s="8" t="s">
        <v>43</v>
      </c>
      <c r="B5" s="7"/>
      <c r="C5" s="7"/>
      <c r="D5" s="7"/>
      <c r="E5" s="7"/>
    </row>
    <row r="6" spans="1:18">
      <c r="A6" s="8" t="s">
        <v>33</v>
      </c>
      <c r="B6" s="7"/>
      <c r="C6" s="7"/>
      <c r="D6" s="7"/>
      <c r="E6" s="7"/>
    </row>
    <row r="8" spans="1:18">
      <c r="A8" s="20"/>
      <c r="B8" s="19" t="s">
        <v>0</v>
      </c>
      <c r="C8" s="20"/>
      <c r="D8" s="20"/>
      <c r="E8" s="20"/>
      <c r="F8" s="20"/>
      <c r="G8" s="20"/>
      <c r="H8" s="20"/>
      <c r="I8" s="20"/>
      <c r="J8" s="22" t="s">
        <v>7</v>
      </c>
      <c r="K8" s="20"/>
      <c r="L8" s="20"/>
      <c r="M8" s="20"/>
      <c r="N8" s="20"/>
      <c r="O8" s="20"/>
      <c r="P8" s="20"/>
    </row>
    <row r="9" spans="1:18" ht="94.5">
      <c r="A9" s="22"/>
      <c r="B9" s="33" t="str">
        <f>'Action Assesssment'!B9</f>
        <v>Contribution to mitigating water scarcity</v>
      </c>
      <c r="C9" s="33" t="str">
        <f>'Action Assesssment'!C9</f>
        <v>Contribution to mitigating flood</v>
      </c>
      <c r="D9" s="33" t="str">
        <f>'Action Assesssment'!D9</f>
        <v xml:space="preserve">Contribution to promoting biodiversity </v>
      </c>
      <c r="E9" s="33" t="str">
        <f>'Action Assesssment'!E9</f>
        <v>Contribution to supporting a healthy community</v>
      </c>
      <c r="F9" s="33" t="str">
        <f>'Action Assesssment'!F9</f>
        <v>Contribution to managing stormwater</v>
      </c>
      <c r="G9" s="33" t="str">
        <f>'Action Assesssment'!G9</f>
        <v>Contribution to mitigating ice jam floods</v>
      </c>
      <c r="H9" s="33" t="str">
        <f>'Action Assesssment'!H9</f>
        <v>Contribution to filtering water-borne pollutants</v>
      </c>
      <c r="I9" s="33"/>
      <c r="J9" s="33" t="str">
        <f>'Action Assesssment'!J9</f>
        <v>Limited cost of creation</v>
      </c>
      <c r="K9" s="33" t="str">
        <f>'Action Assesssment'!K9</f>
        <v>Limited cost of maintenance</v>
      </c>
      <c r="L9" s="33" t="str">
        <f>'Action Assesssment'!L9</f>
        <v>Public/Council
acceptability</v>
      </c>
      <c r="M9" s="33" t="str">
        <f>'Action Assesssment'!M9</f>
        <v>Technological
feasibility</v>
      </c>
      <c r="N9" s="33" t="str">
        <f>'Action Assesssment'!N9</f>
        <v>Timeliness</v>
      </c>
      <c r="O9" s="33" t="str">
        <f>'Action Assesssment'!O9</f>
        <v>Availability of program lead / champion</v>
      </c>
      <c r="P9" s="33">
        <f>'Action Assesssment'!P9</f>
        <v>0</v>
      </c>
      <c r="Q9" s="2"/>
      <c r="R9" s="2"/>
    </row>
    <row r="10" spans="1:18">
      <c r="A10" s="20"/>
      <c r="B10" s="20"/>
      <c r="C10" s="20"/>
      <c r="D10" s="20"/>
      <c r="E10" s="20"/>
      <c r="F10" s="20"/>
      <c r="G10" s="20"/>
      <c r="H10" s="20"/>
      <c r="I10" s="20"/>
      <c r="J10" s="20"/>
      <c r="K10" s="20"/>
      <c r="L10" s="20"/>
      <c r="M10" s="20"/>
      <c r="N10" s="20"/>
      <c r="O10" s="20"/>
      <c r="P10" s="20"/>
    </row>
    <row r="11" spans="1:18">
      <c r="A11" s="22" t="s">
        <v>25</v>
      </c>
      <c r="B11" s="13"/>
      <c r="C11" s="13"/>
      <c r="D11" s="13"/>
      <c r="E11" s="13"/>
      <c r="F11" s="13"/>
      <c r="G11" s="13"/>
      <c r="H11" s="13"/>
      <c r="I11" s="21"/>
      <c r="J11" s="13"/>
      <c r="K11" s="13"/>
      <c r="L11" s="13"/>
      <c r="M11" s="13"/>
      <c r="N11" s="13"/>
      <c r="O11" s="13"/>
      <c r="P11" s="13"/>
    </row>
    <row r="17" spans="10:10">
      <c r="J17" s="1"/>
    </row>
  </sheetData>
  <pageMargins left="0.7" right="0.7" top="0.75" bottom="0.75" header="0.3" footer="0.3"/>
  <pageSetup orientation="landscape" horizontalDpi="4294967293"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5"/>
  <sheetViews>
    <sheetView showGridLines="0" workbookViewId="0">
      <selection activeCell="D3" sqref="D3"/>
    </sheetView>
  </sheetViews>
  <sheetFormatPr defaultColWidth="11" defaultRowHeight="15.75"/>
  <cols>
    <col min="1" max="1" width="27.375" style="4" customWidth="1"/>
    <col min="9" max="9" width="2" customWidth="1"/>
  </cols>
  <sheetData>
    <row r="1" spans="1:18" ht="26.25" customHeight="1">
      <c r="A1" s="10"/>
    </row>
    <row r="2" spans="1:18" ht="54.75" customHeight="1">
      <c r="A2" s="32" t="s">
        <v>47</v>
      </c>
      <c r="B2" s="31"/>
      <c r="C2" s="31"/>
      <c r="D2" s="31"/>
      <c r="E2" s="31"/>
      <c r="F2" s="30"/>
      <c r="G2" s="30"/>
      <c r="H2" s="30"/>
      <c r="I2" s="30"/>
      <c r="J2" s="30"/>
      <c r="K2" s="30"/>
      <c r="L2" s="30"/>
      <c r="M2" s="30"/>
      <c r="N2" s="30"/>
      <c r="O2" s="30"/>
      <c r="P2" s="30"/>
    </row>
    <row r="3" spans="1:18">
      <c r="A3"/>
    </row>
    <row r="4" spans="1:18">
      <c r="A4" s="6" t="s">
        <v>28</v>
      </c>
      <c r="B4" s="6"/>
      <c r="C4" s="6"/>
      <c r="D4" s="6"/>
      <c r="E4" s="6"/>
    </row>
    <row r="5" spans="1:18">
      <c r="A5" s="8" t="s">
        <v>34</v>
      </c>
      <c r="B5" s="8"/>
      <c r="C5" s="8"/>
      <c r="D5" s="8"/>
      <c r="E5" s="8"/>
    </row>
    <row r="6" spans="1:18">
      <c r="A6" s="8"/>
      <c r="B6" s="7"/>
      <c r="C6" s="7"/>
      <c r="D6" s="7"/>
      <c r="E6" s="7"/>
    </row>
    <row r="9" spans="1:18">
      <c r="A9" s="18"/>
      <c r="B9" s="19" t="s">
        <v>0</v>
      </c>
      <c r="C9" s="20"/>
      <c r="D9" s="20"/>
      <c r="E9" s="20"/>
      <c r="F9" s="20"/>
      <c r="G9" s="20"/>
      <c r="H9" s="20"/>
      <c r="I9" s="20"/>
      <c r="J9" s="22" t="s">
        <v>7</v>
      </c>
      <c r="K9" s="20"/>
      <c r="L9" s="20"/>
      <c r="M9" s="20"/>
      <c r="N9" s="20"/>
      <c r="O9" s="20"/>
      <c r="P9" s="20"/>
    </row>
    <row r="10" spans="1:18" ht="94.5">
      <c r="A10" s="23" t="s">
        <v>5</v>
      </c>
      <c r="B10" s="33" t="str">
        <f>'Action Assesssment'!B9</f>
        <v>Contribution to mitigating water scarcity</v>
      </c>
      <c r="C10" s="33" t="str">
        <f>'Action Assesssment'!C9</f>
        <v>Contribution to mitigating flood</v>
      </c>
      <c r="D10" s="33" t="str">
        <f>'Action Assesssment'!D9</f>
        <v xml:space="preserve">Contribution to promoting biodiversity </v>
      </c>
      <c r="E10" s="33" t="str">
        <f>'Action Assesssment'!E9</f>
        <v>Contribution to supporting a healthy community</v>
      </c>
      <c r="F10" s="33" t="str">
        <f>'Action Assesssment'!F9</f>
        <v>Contribution to managing stormwater</v>
      </c>
      <c r="G10" s="33" t="str">
        <f>'Action Assesssment'!G9</f>
        <v>Contribution to mitigating ice jam floods</v>
      </c>
      <c r="H10" s="33" t="str">
        <f>'Action Assesssment'!H9</f>
        <v>Contribution to filtering water-borne pollutants</v>
      </c>
      <c r="I10" s="33"/>
      <c r="J10" s="33" t="str">
        <f>'Action Assesssment'!J9</f>
        <v>Limited cost of creation</v>
      </c>
      <c r="K10" s="33" t="str">
        <f>'Action Assesssment'!K9</f>
        <v>Limited cost of maintenance</v>
      </c>
      <c r="L10" s="33" t="str">
        <f>'Action Assesssment'!L9</f>
        <v>Public/Council
acceptability</v>
      </c>
      <c r="M10" s="33" t="str">
        <f>'Action Assesssment'!M9</f>
        <v>Technological
feasibility</v>
      </c>
      <c r="N10" s="33" t="str">
        <f>'Action Assesssment'!N9</f>
        <v>Timeliness</v>
      </c>
      <c r="O10" s="33" t="str">
        <f>'Action Assesssment'!O9</f>
        <v>Availability of program lead / champion</v>
      </c>
      <c r="P10" s="33">
        <f>'Action Assesssment'!P9</f>
        <v>0</v>
      </c>
      <c r="Q10" s="2"/>
      <c r="R10" s="2"/>
    </row>
    <row r="11" spans="1:18">
      <c r="A11" s="18" t="str">
        <f>'Action Assesssment'!A10</f>
        <v xml:space="preserve"> - </v>
      </c>
      <c r="B11" s="20">
        <f>'Action Assesssment'!B10*'Criteria Weightings'!$B$11</f>
        <v>0</v>
      </c>
      <c r="C11" s="20">
        <f>'Action Assesssment'!C10*'Criteria Weightings'!$C$11</f>
        <v>0</v>
      </c>
      <c r="D11" s="20">
        <f>'Action Assesssment'!D10*'Criteria Weightings'!$D$11</f>
        <v>0</v>
      </c>
      <c r="E11" s="20">
        <f>'Action Assesssment'!E10*'Criteria Weightings'!$E$11</f>
        <v>0</v>
      </c>
      <c r="F11" s="20">
        <f>'Action Assesssment'!F10*'Criteria Weightings'!$F$11</f>
        <v>0</v>
      </c>
      <c r="G11" s="20">
        <f>'Action Assesssment'!G10*'Criteria Weightings'!$G$11</f>
        <v>0</v>
      </c>
      <c r="H11" s="20">
        <f>'Action Assesssment'!H10*'Criteria Weightings'!$H$11</f>
        <v>0</v>
      </c>
      <c r="I11" s="20"/>
      <c r="J11" s="20">
        <f>'Action Assesssment'!J10*'Criteria Weightings'!$J$11</f>
        <v>0</v>
      </c>
      <c r="K11" s="20">
        <f>'Action Assesssment'!K10*'Criteria Weightings'!$K$11</f>
        <v>0</v>
      </c>
      <c r="L11" s="20">
        <f>'Action Assesssment'!L10*'Criteria Weightings'!$L$11</f>
        <v>0</v>
      </c>
      <c r="M11" s="20">
        <f>'Action Assesssment'!M10*'Criteria Weightings'!$M$11</f>
        <v>0</v>
      </c>
      <c r="N11" s="20">
        <f>'Action Assesssment'!N10*'Criteria Weightings'!$N$11</f>
        <v>0</v>
      </c>
      <c r="O11" s="20">
        <f>'Action Assesssment'!O10*'Criteria Weightings'!$O$11</f>
        <v>0</v>
      </c>
      <c r="P11" s="20">
        <f>'Action Assesssment'!P10*'Criteria Weightings'!$P$11</f>
        <v>0</v>
      </c>
    </row>
    <row r="12" spans="1:18">
      <c r="A12" s="18" t="str">
        <f>'Action Assesssment'!A11</f>
        <v xml:space="preserve"> - </v>
      </c>
      <c r="B12" s="20">
        <f>'Action Assesssment'!B11*'Criteria Weightings'!$B$11</f>
        <v>0</v>
      </c>
      <c r="C12" s="20">
        <f>'Action Assesssment'!C11*'Criteria Weightings'!$C$11</f>
        <v>0</v>
      </c>
      <c r="D12" s="20">
        <f>'Action Assesssment'!D11*'Criteria Weightings'!$D$11</f>
        <v>0</v>
      </c>
      <c r="E12" s="20">
        <f>'Action Assesssment'!E11*'Criteria Weightings'!$E$11</f>
        <v>0</v>
      </c>
      <c r="F12" s="20">
        <f>'Action Assesssment'!F11*'Criteria Weightings'!$F$11</f>
        <v>0</v>
      </c>
      <c r="G12" s="20">
        <f>'Action Assesssment'!G11*'Criteria Weightings'!$G$11</f>
        <v>0</v>
      </c>
      <c r="H12" s="20">
        <f>'Action Assesssment'!H11*'Criteria Weightings'!$H$11</f>
        <v>0</v>
      </c>
      <c r="I12" s="20"/>
      <c r="J12" s="20">
        <f>'Action Assesssment'!J11*'Criteria Weightings'!$J$11</f>
        <v>0</v>
      </c>
      <c r="K12" s="20">
        <f>'Action Assesssment'!K11*'Criteria Weightings'!$K$11</f>
        <v>0</v>
      </c>
      <c r="L12" s="20">
        <f>'Action Assesssment'!L11*'Criteria Weightings'!$L$11</f>
        <v>0</v>
      </c>
      <c r="M12" s="20">
        <f>'Action Assesssment'!M11*'Criteria Weightings'!$M$11</f>
        <v>0</v>
      </c>
      <c r="N12" s="20">
        <f>'Action Assesssment'!N11*'Criteria Weightings'!$N$11</f>
        <v>0</v>
      </c>
      <c r="O12" s="20">
        <f>'Action Assesssment'!O11*'Criteria Weightings'!$O$11</f>
        <v>0</v>
      </c>
      <c r="P12" s="20">
        <f>'Action Assesssment'!P11*'Criteria Weightings'!$P$11</f>
        <v>0</v>
      </c>
    </row>
    <row r="13" spans="1:18">
      <c r="A13" s="18" t="str">
        <f>'Action Assesssment'!A12</f>
        <v xml:space="preserve"> - </v>
      </c>
      <c r="B13" s="20">
        <f>'Action Assesssment'!B12*'Criteria Weightings'!$B$11</f>
        <v>0</v>
      </c>
      <c r="C13" s="20">
        <f>'Action Assesssment'!C12*'Criteria Weightings'!$C$11</f>
        <v>0</v>
      </c>
      <c r="D13" s="20">
        <f>'Action Assesssment'!D12*'Criteria Weightings'!$D$11</f>
        <v>0</v>
      </c>
      <c r="E13" s="20">
        <f>'Action Assesssment'!E12*'Criteria Weightings'!$E$11</f>
        <v>0</v>
      </c>
      <c r="F13" s="20">
        <f>'Action Assesssment'!F12*'Criteria Weightings'!$F$11</f>
        <v>0</v>
      </c>
      <c r="G13" s="20">
        <f>'Action Assesssment'!G12*'Criteria Weightings'!$G$11</f>
        <v>0</v>
      </c>
      <c r="H13" s="20">
        <f>'Action Assesssment'!H12*'Criteria Weightings'!$H$11</f>
        <v>0</v>
      </c>
      <c r="I13" s="20"/>
      <c r="J13" s="20">
        <f>'Action Assesssment'!J12*'Criteria Weightings'!$J$11</f>
        <v>0</v>
      </c>
      <c r="K13" s="20">
        <f>'Action Assesssment'!K12*'Criteria Weightings'!$K$11</f>
        <v>0</v>
      </c>
      <c r="L13" s="20">
        <f>'Action Assesssment'!L12*'Criteria Weightings'!$L$11</f>
        <v>0</v>
      </c>
      <c r="M13" s="20">
        <f>'Action Assesssment'!M12*'Criteria Weightings'!$M$11</f>
        <v>0</v>
      </c>
      <c r="N13" s="20">
        <f>'Action Assesssment'!N12*'Criteria Weightings'!$N$11</f>
        <v>0</v>
      </c>
      <c r="O13" s="20">
        <f>'Action Assesssment'!O12*'Criteria Weightings'!$O$11</f>
        <v>0</v>
      </c>
      <c r="P13" s="20">
        <f>'Action Assesssment'!P12*'Criteria Weightings'!$P$11</f>
        <v>0</v>
      </c>
    </row>
    <row r="14" spans="1:18">
      <c r="A14" s="18" t="str">
        <f>'Action Assesssment'!A13</f>
        <v xml:space="preserve"> - </v>
      </c>
      <c r="B14" s="20">
        <f>'Action Assesssment'!B13*'Criteria Weightings'!$B$11</f>
        <v>0</v>
      </c>
      <c r="C14" s="20">
        <f>'Action Assesssment'!C13*'Criteria Weightings'!$C$11</f>
        <v>0</v>
      </c>
      <c r="D14" s="20">
        <f>'Action Assesssment'!D13*'Criteria Weightings'!$D$11</f>
        <v>0</v>
      </c>
      <c r="E14" s="20">
        <f>'Action Assesssment'!E13*'Criteria Weightings'!$E$11</f>
        <v>0</v>
      </c>
      <c r="F14" s="20">
        <f>'Action Assesssment'!F13*'Criteria Weightings'!$F$11</f>
        <v>0</v>
      </c>
      <c r="G14" s="20">
        <f>'Action Assesssment'!G13*'Criteria Weightings'!$G$11</f>
        <v>0</v>
      </c>
      <c r="H14" s="20">
        <f>'Action Assesssment'!H13*'Criteria Weightings'!$H$11</f>
        <v>0</v>
      </c>
      <c r="I14" s="20"/>
      <c r="J14" s="20">
        <f>'Action Assesssment'!J13*'Criteria Weightings'!$J$11</f>
        <v>0</v>
      </c>
      <c r="K14" s="20">
        <f>'Action Assesssment'!K13*'Criteria Weightings'!$K$11</f>
        <v>0</v>
      </c>
      <c r="L14" s="20">
        <f>'Action Assesssment'!L13*'Criteria Weightings'!$L$11</f>
        <v>0</v>
      </c>
      <c r="M14" s="20">
        <f>'Action Assesssment'!M13*'Criteria Weightings'!$M$11</f>
        <v>0</v>
      </c>
      <c r="N14" s="20">
        <f>'Action Assesssment'!N13*'Criteria Weightings'!$N$11</f>
        <v>0</v>
      </c>
      <c r="O14" s="20">
        <f>'Action Assesssment'!O13*'Criteria Weightings'!$O$11</f>
        <v>0</v>
      </c>
      <c r="P14" s="20">
        <f>'Action Assesssment'!P13*'Criteria Weightings'!$P$11</f>
        <v>0</v>
      </c>
    </row>
    <row r="15" spans="1:18">
      <c r="A15" s="18" t="str">
        <f>'Action Assesssment'!A14</f>
        <v xml:space="preserve"> - </v>
      </c>
      <c r="B15" s="20">
        <f>'Action Assesssment'!B14*'Criteria Weightings'!$B$11</f>
        <v>0</v>
      </c>
      <c r="C15" s="20">
        <f>'Action Assesssment'!C14*'Criteria Weightings'!$C$11</f>
        <v>0</v>
      </c>
      <c r="D15" s="20">
        <f>'Action Assesssment'!D14*'Criteria Weightings'!$D$11</f>
        <v>0</v>
      </c>
      <c r="E15" s="20">
        <f>'Action Assesssment'!E14*'Criteria Weightings'!$E$11</f>
        <v>0</v>
      </c>
      <c r="F15" s="20">
        <f>'Action Assesssment'!F14*'Criteria Weightings'!$F$11</f>
        <v>0</v>
      </c>
      <c r="G15" s="20">
        <f>'Action Assesssment'!G14*'Criteria Weightings'!$G$11</f>
        <v>0</v>
      </c>
      <c r="H15" s="20">
        <f>'Action Assesssment'!H14*'Criteria Weightings'!$H$11</f>
        <v>0</v>
      </c>
      <c r="I15" s="20"/>
      <c r="J15" s="20">
        <f>'Action Assesssment'!J14*'Criteria Weightings'!$J$11</f>
        <v>0</v>
      </c>
      <c r="K15" s="20">
        <f>'Action Assesssment'!K14*'Criteria Weightings'!$K$11</f>
        <v>0</v>
      </c>
      <c r="L15" s="20">
        <f>'Action Assesssment'!L14*'Criteria Weightings'!$L$11</f>
        <v>0</v>
      </c>
      <c r="M15" s="20">
        <f>'Action Assesssment'!M14*'Criteria Weightings'!$M$11</f>
        <v>0</v>
      </c>
      <c r="N15" s="20">
        <f>'Action Assesssment'!N14*'Criteria Weightings'!$N$11</f>
        <v>0</v>
      </c>
      <c r="O15" s="20">
        <f>'Action Assesssment'!O14*'Criteria Weightings'!$O$11</f>
        <v>0</v>
      </c>
      <c r="P15" s="20">
        <f>'Action Assesssment'!P14*'Criteria Weightings'!$P$11</f>
        <v>0</v>
      </c>
    </row>
    <row r="16" spans="1:18">
      <c r="A16" s="18" t="str">
        <f>'Action Assesssment'!A15</f>
        <v xml:space="preserve"> - </v>
      </c>
      <c r="B16" s="20">
        <f>'Action Assesssment'!B15*'Criteria Weightings'!$B$11</f>
        <v>0</v>
      </c>
      <c r="C16" s="20">
        <f>'Action Assesssment'!C15*'Criteria Weightings'!$C$11</f>
        <v>0</v>
      </c>
      <c r="D16" s="20">
        <f>'Action Assesssment'!D15*'Criteria Weightings'!$D$11</f>
        <v>0</v>
      </c>
      <c r="E16" s="20">
        <f>'Action Assesssment'!E15*'Criteria Weightings'!$E$11</f>
        <v>0</v>
      </c>
      <c r="F16" s="20">
        <f>'Action Assesssment'!F15*'Criteria Weightings'!$F$11</f>
        <v>0</v>
      </c>
      <c r="G16" s="20">
        <f>'Action Assesssment'!G15*'Criteria Weightings'!$G$11</f>
        <v>0</v>
      </c>
      <c r="H16" s="20">
        <f>'Action Assesssment'!H15*'Criteria Weightings'!$H$11</f>
        <v>0</v>
      </c>
      <c r="I16" s="20"/>
      <c r="J16" s="20">
        <f>'Action Assesssment'!J15*'Criteria Weightings'!$J$11</f>
        <v>0</v>
      </c>
      <c r="K16" s="20">
        <f>'Action Assesssment'!K15*'Criteria Weightings'!$K$11</f>
        <v>0</v>
      </c>
      <c r="L16" s="20">
        <f>'Action Assesssment'!L15*'Criteria Weightings'!$L$11</f>
        <v>0</v>
      </c>
      <c r="M16" s="20">
        <f>'Action Assesssment'!M15*'Criteria Weightings'!$M$11</f>
        <v>0</v>
      </c>
      <c r="N16" s="20">
        <f>'Action Assesssment'!N15*'Criteria Weightings'!$N$11</f>
        <v>0</v>
      </c>
      <c r="O16" s="20">
        <f>'Action Assesssment'!O15*'Criteria Weightings'!$O$11</f>
        <v>0</v>
      </c>
      <c r="P16" s="20">
        <f>'Action Assesssment'!P15*'Criteria Weightings'!$P$11</f>
        <v>0</v>
      </c>
    </row>
    <row r="17" spans="1:16">
      <c r="A17" s="18" t="str">
        <f>'Action Assesssment'!A16</f>
        <v xml:space="preserve"> - </v>
      </c>
      <c r="B17" s="20">
        <f>'Action Assesssment'!B16*'Criteria Weightings'!$B$11</f>
        <v>0</v>
      </c>
      <c r="C17" s="20">
        <f>'Action Assesssment'!C16*'Criteria Weightings'!$C$11</f>
        <v>0</v>
      </c>
      <c r="D17" s="20">
        <f>'Action Assesssment'!D16*'Criteria Weightings'!$D$11</f>
        <v>0</v>
      </c>
      <c r="E17" s="20">
        <f>'Action Assesssment'!E16*'Criteria Weightings'!$E$11</f>
        <v>0</v>
      </c>
      <c r="F17" s="20">
        <f>'Action Assesssment'!F16*'Criteria Weightings'!$F$11</f>
        <v>0</v>
      </c>
      <c r="G17" s="20">
        <f>'Action Assesssment'!G16*'Criteria Weightings'!$G$11</f>
        <v>0</v>
      </c>
      <c r="H17" s="20">
        <f>'Action Assesssment'!H16*'Criteria Weightings'!$H$11</f>
        <v>0</v>
      </c>
      <c r="I17" s="20"/>
      <c r="J17" s="20">
        <f>'Action Assesssment'!J16*'Criteria Weightings'!$J$11</f>
        <v>0</v>
      </c>
      <c r="K17" s="20">
        <f>'Action Assesssment'!K16*'Criteria Weightings'!$K$11</f>
        <v>0</v>
      </c>
      <c r="L17" s="20">
        <f>'Action Assesssment'!L16*'Criteria Weightings'!$L$11</f>
        <v>0</v>
      </c>
      <c r="M17" s="20">
        <f>'Action Assesssment'!M16*'Criteria Weightings'!$M$11</f>
        <v>0</v>
      </c>
      <c r="N17" s="20">
        <f>'Action Assesssment'!N16*'Criteria Weightings'!$N$11</f>
        <v>0</v>
      </c>
      <c r="O17" s="20">
        <f>'Action Assesssment'!O16*'Criteria Weightings'!$O$11</f>
        <v>0</v>
      </c>
      <c r="P17" s="20">
        <f>'Action Assesssment'!P16*'Criteria Weightings'!$P$11</f>
        <v>0</v>
      </c>
    </row>
    <row r="18" spans="1:16">
      <c r="A18" s="18" t="str">
        <f>'Action Assesssment'!A17</f>
        <v xml:space="preserve"> - </v>
      </c>
      <c r="B18" s="20">
        <f>'Action Assesssment'!B17*'Criteria Weightings'!$B$11</f>
        <v>0</v>
      </c>
      <c r="C18" s="20">
        <f>'Action Assesssment'!C17*'Criteria Weightings'!$C$11</f>
        <v>0</v>
      </c>
      <c r="D18" s="20">
        <f>'Action Assesssment'!D17*'Criteria Weightings'!$D$11</f>
        <v>0</v>
      </c>
      <c r="E18" s="20">
        <f>'Action Assesssment'!E17*'Criteria Weightings'!$E$11</f>
        <v>0</v>
      </c>
      <c r="F18" s="20">
        <f>'Action Assesssment'!F17*'Criteria Weightings'!$F$11</f>
        <v>0</v>
      </c>
      <c r="G18" s="20">
        <f>'Action Assesssment'!G17*'Criteria Weightings'!$G$11</f>
        <v>0</v>
      </c>
      <c r="H18" s="20">
        <f>'Action Assesssment'!H17*'Criteria Weightings'!$H$11</f>
        <v>0</v>
      </c>
      <c r="I18" s="20"/>
      <c r="J18" s="20">
        <f>'Action Assesssment'!J17*'Criteria Weightings'!$J$11</f>
        <v>0</v>
      </c>
      <c r="K18" s="20">
        <f>'Action Assesssment'!K17*'Criteria Weightings'!$K$11</f>
        <v>0</v>
      </c>
      <c r="L18" s="20">
        <f>'Action Assesssment'!L17*'Criteria Weightings'!$L$11</f>
        <v>0</v>
      </c>
      <c r="M18" s="20">
        <f>'Action Assesssment'!M17*'Criteria Weightings'!$M$11</f>
        <v>0</v>
      </c>
      <c r="N18" s="20">
        <f>'Action Assesssment'!N17*'Criteria Weightings'!$N$11</f>
        <v>0</v>
      </c>
      <c r="O18" s="20">
        <f>'Action Assesssment'!O17*'Criteria Weightings'!$O$11</f>
        <v>0</v>
      </c>
      <c r="P18" s="20">
        <f>'Action Assesssment'!P17*'Criteria Weightings'!$P$11</f>
        <v>0</v>
      </c>
    </row>
    <row r="19" spans="1:16">
      <c r="A19" s="18" t="str">
        <f>'Action Assesssment'!A18</f>
        <v xml:space="preserve"> - </v>
      </c>
      <c r="B19" s="20">
        <f>'Action Assesssment'!B18*'Criteria Weightings'!$B$11</f>
        <v>0</v>
      </c>
      <c r="C19" s="20">
        <f>'Action Assesssment'!C18*'Criteria Weightings'!$C$11</f>
        <v>0</v>
      </c>
      <c r="D19" s="20">
        <f>'Action Assesssment'!D18*'Criteria Weightings'!$D$11</f>
        <v>0</v>
      </c>
      <c r="E19" s="20">
        <f>'Action Assesssment'!E18*'Criteria Weightings'!$E$11</f>
        <v>0</v>
      </c>
      <c r="F19" s="20">
        <f>'Action Assesssment'!F18*'Criteria Weightings'!$F$11</f>
        <v>0</v>
      </c>
      <c r="G19" s="20">
        <f>'Action Assesssment'!G18*'Criteria Weightings'!$G$11</f>
        <v>0</v>
      </c>
      <c r="H19" s="20">
        <f>'Action Assesssment'!H18*'Criteria Weightings'!$H$11</f>
        <v>0</v>
      </c>
      <c r="I19" s="20"/>
      <c r="J19" s="20">
        <f>'Action Assesssment'!J18*'Criteria Weightings'!$J$11</f>
        <v>0</v>
      </c>
      <c r="K19" s="20">
        <f>'Action Assesssment'!K18*'Criteria Weightings'!$K$11</f>
        <v>0</v>
      </c>
      <c r="L19" s="20">
        <f>'Action Assesssment'!L18*'Criteria Weightings'!$L$11</f>
        <v>0</v>
      </c>
      <c r="M19" s="20">
        <f>'Action Assesssment'!M18*'Criteria Weightings'!$M$11</f>
        <v>0</v>
      </c>
      <c r="N19" s="20">
        <f>'Action Assesssment'!N18*'Criteria Weightings'!$N$11</f>
        <v>0</v>
      </c>
      <c r="O19" s="20">
        <f>'Action Assesssment'!O18*'Criteria Weightings'!$O$11</f>
        <v>0</v>
      </c>
      <c r="P19" s="20">
        <f>'Action Assesssment'!P18*'Criteria Weightings'!$P$11</f>
        <v>0</v>
      </c>
    </row>
    <row r="20" spans="1:16">
      <c r="A20" s="18" t="str">
        <f>'Action Assesssment'!A19</f>
        <v xml:space="preserve"> - </v>
      </c>
      <c r="B20" s="20">
        <f>'Action Assesssment'!B19*'Criteria Weightings'!$B$11</f>
        <v>0</v>
      </c>
      <c r="C20" s="20">
        <f>'Action Assesssment'!C19*'Criteria Weightings'!$C$11</f>
        <v>0</v>
      </c>
      <c r="D20" s="20">
        <f>'Action Assesssment'!D19*'Criteria Weightings'!$D$11</f>
        <v>0</v>
      </c>
      <c r="E20" s="20">
        <f>'Action Assesssment'!E19*'Criteria Weightings'!$E$11</f>
        <v>0</v>
      </c>
      <c r="F20" s="20">
        <f>'Action Assesssment'!F19*'Criteria Weightings'!$F$11</f>
        <v>0</v>
      </c>
      <c r="G20" s="20">
        <f>'Action Assesssment'!G19*'Criteria Weightings'!$G$11</f>
        <v>0</v>
      </c>
      <c r="H20" s="20">
        <f>'Action Assesssment'!H19*'Criteria Weightings'!$H$11</f>
        <v>0</v>
      </c>
      <c r="I20" s="20"/>
      <c r="J20" s="20">
        <f>'Action Assesssment'!J19*'Criteria Weightings'!$J$11</f>
        <v>0</v>
      </c>
      <c r="K20" s="20">
        <f>'Action Assesssment'!K19*'Criteria Weightings'!$K$11</f>
        <v>0</v>
      </c>
      <c r="L20" s="20">
        <f>'Action Assesssment'!L19*'Criteria Weightings'!$L$11</f>
        <v>0</v>
      </c>
      <c r="M20" s="20">
        <f>'Action Assesssment'!M19*'Criteria Weightings'!$M$11</f>
        <v>0</v>
      </c>
      <c r="N20" s="20">
        <f>'Action Assesssment'!N19*'Criteria Weightings'!$N$11</f>
        <v>0</v>
      </c>
      <c r="O20" s="20">
        <f>'Action Assesssment'!O19*'Criteria Weightings'!$O$11</f>
        <v>0</v>
      </c>
      <c r="P20" s="20">
        <f>'Action Assesssment'!P19*'Criteria Weightings'!$P$11</f>
        <v>0</v>
      </c>
    </row>
    <row r="21" spans="1:16">
      <c r="A21" s="18" t="str">
        <f>'Action Assesssment'!A20</f>
        <v xml:space="preserve"> - </v>
      </c>
      <c r="B21" s="20">
        <f>'Action Assesssment'!B20*'Criteria Weightings'!$B$11</f>
        <v>0</v>
      </c>
      <c r="C21" s="20">
        <f>'Action Assesssment'!C20*'Criteria Weightings'!$C$11</f>
        <v>0</v>
      </c>
      <c r="D21" s="20">
        <f>'Action Assesssment'!D20*'Criteria Weightings'!$D$11</f>
        <v>0</v>
      </c>
      <c r="E21" s="20">
        <f>'Action Assesssment'!E20*'Criteria Weightings'!$E$11</f>
        <v>0</v>
      </c>
      <c r="F21" s="20">
        <f>'Action Assesssment'!F20*'Criteria Weightings'!$F$11</f>
        <v>0</v>
      </c>
      <c r="G21" s="20">
        <f>'Action Assesssment'!G20*'Criteria Weightings'!$G$11</f>
        <v>0</v>
      </c>
      <c r="H21" s="20">
        <f>'Action Assesssment'!H20*'Criteria Weightings'!$H$11</f>
        <v>0</v>
      </c>
      <c r="I21" s="20"/>
      <c r="J21" s="20">
        <f>'Action Assesssment'!J20*'Criteria Weightings'!$J$11</f>
        <v>0</v>
      </c>
      <c r="K21" s="20">
        <f>'Action Assesssment'!K20*'Criteria Weightings'!$K$11</f>
        <v>0</v>
      </c>
      <c r="L21" s="20">
        <f>'Action Assesssment'!L20*'Criteria Weightings'!$L$11</f>
        <v>0</v>
      </c>
      <c r="M21" s="20">
        <f>'Action Assesssment'!M20*'Criteria Weightings'!$M$11</f>
        <v>0</v>
      </c>
      <c r="N21" s="20">
        <f>'Action Assesssment'!N20*'Criteria Weightings'!$N$11</f>
        <v>0</v>
      </c>
      <c r="O21" s="20">
        <f>'Action Assesssment'!O20*'Criteria Weightings'!$O$11</f>
        <v>0</v>
      </c>
      <c r="P21" s="20">
        <f>'Action Assesssment'!P20*'Criteria Weightings'!$P$11</f>
        <v>0</v>
      </c>
    </row>
    <row r="22" spans="1:16">
      <c r="A22" s="18" t="str">
        <f>'Action Assesssment'!A21</f>
        <v xml:space="preserve"> - </v>
      </c>
      <c r="B22" s="20">
        <f>'Action Assesssment'!B21*'Criteria Weightings'!$B$11</f>
        <v>0</v>
      </c>
      <c r="C22" s="20">
        <f>'Action Assesssment'!C21*'Criteria Weightings'!$C$11</f>
        <v>0</v>
      </c>
      <c r="D22" s="20">
        <f>'Action Assesssment'!D21*'Criteria Weightings'!$D$11</f>
        <v>0</v>
      </c>
      <c r="E22" s="20">
        <f>'Action Assesssment'!E21*'Criteria Weightings'!$E$11</f>
        <v>0</v>
      </c>
      <c r="F22" s="20">
        <f>'Action Assesssment'!F21*'Criteria Weightings'!$F$11</f>
        <v>0</v>
      </c>
      <c r="G22" s="20">
        <f>'Action Assesssment'!G21*'Criteria Weightings'!$G$11</f>
        <v>0</v>
      </c>
      <c r="H22" s="20">
        <f>'Action Assesssment'!H21*'Criteria Weightings'!$H$11</f>
        <v>0</v>
      </c>
      <c r="I22" s="20"/>
      <c r="J22" s="20">
        <f>'Action Assesssment'!J21*'Criteria Weightings'!$J$11</f>
        <v>0</v>
      </c>
      <c r="K22" s="20">
        <f>'Action Assesssment'!K21*'Criteria Weightings'!$K$11</f>
        <v>0</v>
      </c>
      <c r="L22" s="20">
        <f>'Action Assesssment'!L21*'Criteria Weightings'!$L$11</f>
        <v>0</v>
      </c>
      <c r="M22" s="20">
        <f>'Action Assesssment'!M21*'Criteria Weightings'!$M$11</f>
        <v>0</v>
      </c>
      <c r="N22" s="20">
        <f>'Action Assesssment'!N21*'Criteria Weightings'!$N$11</f>
        <v>0</v>
      </c>
      <c r="O22" s="20">
        <f>'Action Assesssment'!O21*'Criteria Weightings'!$O$11</f>
        <v>0</v>
      </c>
      <c r="P22" s="20">
        <f>'Action Assesssment'!P21*'Criteria Weightings'!$P$11</f>
        <v>0</v>
      </c>
    </row>
    <row r="23" spans="1:16">
      <c r="A23" s="18" t="str">
        <f>'Action Assesssment'!A22</f>
        <v xml:space="preserve"> - </v>
      </c>
      <c r="B23" s="20">
        <f>'Action Assesssment'!B22*'Criteria Weightings'!$B$11</f>
        <v>0</v>
      </c>
      <c r="C23" s="20">
        <f>'Action Assesssment'!C22*'Criteria Weightings'!$C$11</f>
        <v>0</v>
      </c>
      <c r="D23" s="20">
        <f>'Action Assesssment'!D22*'Criteria Weightings'!$D$11</f>
        <v>0</v>
      </c>
      <c r="E23" s="20">
        <f>'Action Assesssment'!E22*'Criteria Weightings'!$E$11</f>
        <v>0</v>
      </c>
      <c r="F23" s="20">
        <f>'Action Assesssment'!F22*'Criteria Weightings'!$F$11</f>
        <v>0</v>
      </c>
      <c r="G23" s="20">
        <f>'Action Assesssment'!G22*'Criteria Weightings'!$G$11</f>
        <v>0</v>
      </c>
      <c r="H23" s="20">
        <f>'Action Assesssment'!H22*'Criteria Weightings'!$H$11</f>
        <v>0</v>
      </c>
      <c r="I23" s="20"/>
      <c r="J23" s="20">
        <f>'Action Assesssment'!J22*'Criteria Weightings'!$J$11</f>
        <v>0</v>
      </c>
      <c r="K23" s="20">
        <f>'Action Assesssment'!K22*'Criteria Weightings'!$K$11</f>
        <v>0</v>
      </c>
      <c r="L23" s="20">
        <f>'Action Assesssment'!L22*'Criteria Weightings'!$L$11</f>
        <v>0</v>
      </c>
      <c r="M23" s="20">
        <f>'Action Assesssment'!M22*'Criteria Weightings'!$M$11</f>
        <v>0</v>
      </c>
      <c r="N23" s="20">
        <f>'Action Assesssment'!N22*'Criteria Weightings'!$N$11</f>
        <v>0</v>
      </c>
      <c r="O23" s="20">
        <f>'Action Assesssment'!O22*'Criteria Weightings'!$O$11</f>
        <v>0</v>
      </c>
      <c r="P23" s="20">
        <f>'Action Assesssment'!P22*'Criteria Weightings'!$P$11</f>
        <v>0</v>
      </c>
    </row>
    <row r="24" spans="1:16">
      <c r="A24" s="18" t="str">
        <f>'Action Assesssment'!A23</f>
        <v xml:space="preserve"> - </v>
      </c>
      <c r="B24" s="20">
        <f>'Action Assesssment'!B23*'Criteria Weightings'!$B$11</f>
        <v>0</v>
      </c>
      <c r="C24" s="20">
        <f>'Action Assesssment'!C23*'Criteria Weightings'!$C$11</f>
        <v>0</v>
      </c>
      <c r="D24" s="20">
        <f>'Action Assesssment'!D23*'Criteria Weightings'!$D$11</f>
        <v>0</v>
      </c>
      <c r="E24" s="20">
        <f>'Action Assesssment'!E23*'Criteria Weightings'!$E$11</f>
        <v>0</v>
      </c>
      <c r="F24" s="20">
        <f>'Action Assesssment'!F23*'Criteria Weightings'!$F$11</f>
        <v>0</v>
      </c>
      <c r="G24" s="20">
        <f>'Action Assesssment'!G23*'Criteria Weightings'!$G$11</f>
        <v>0</v>
      </c>
      <c r="H24" s="20">
        <f>'Action Assesssment'!H23*'Criteria Weightings'!$H$11</f>
        <v>0</v>
      </c>
      <c r="I24" s="20"/>
      <c r="J24" s="20">
        <f>'Action Assesssment'!J23*'Criteria Weightings'!$J$11</f>
        <v>0</v>
      </c>
      <c r="K24" s="20">
        <f>'Action Assesssment'!K23*'Criteria Weightings'!$K$11</f>
        <v>0</v>
      </c>
      <c r="L24" s="20">
        <f>'Action Assesssment'!L23*'Criteria Weightings'!$L$11</f>
        <v>0</v>
      </c>
      <c r="M24" s="20">
        <f>'Action Assesssment'!M23*'Criteria Weightings'!$M$11</f>
        <v>0</v>
      </c>
      <c r="N24" s="20">
        <f>'Action Assesssment'!N23*'Criteria Weightings'!$N$11</f>
        <v>0</v>
      </c>
      <c r="O24" s="20">
        <f>'Action Assesssment'!O23*'Criteria Weightings'!$O$11</f>
        <v>0</v>
      </c>
      <c r="P24" s="20">
        <f>'Action Assesssment'!P23*'Criteria Weightings'!$P$11</f>
        <v>0</v>
      </c>
    </row>
    <row r="25" spans="1:16">
      <c r="A25" s="18" t="str">
        <f>'Action Assesssment'!A24</f>
        <v xml:space="preserve"> - </v>
      </c>
      <c r="B25" s="20">
        <f>'Action Assesssment'!B24*'Criteria Weightings'!$B$11</f>
        <v>0</v>
      </c>
      <c r="C25" s="20">
        <f>'Action Assesssment'!C24*'Criteria Weightings'!$C$11</f>
        <v>0</v>
      </c>
      <c r="D25" s="20">
        <f>'Action Assesssment'!D24*'Criteria Weightings'!$D$11</f>
        <v>0</v>
      </c>
      <c r="E25" s="20">
        <f>'Action Assesssment'!E24*'Criteria Weightings'!$E$11</f>
        <v>0</v>
      </c>
      <c r="F25" s="20">
        <f>'Action Assesssment'!F24*'Criteria Weightings'!$F$11</f>
        <v>0</v>
      </c>
      <c r="G25" s="20">
        <f>'Action Assesssment'!G24*'Criteria Weightings'!$G$11</f>
        <v>0</v>
      </c>
      <c r="H25" s="20">
        <f>'Action Assesssment'!H24*'Criteria Weightings'!$H$11</f>
        <v>0</v>
      </c>
      <c r="I25" s="20"/>
      <c r="J25" s="20">
        <f>'Action Assesssment'!J24*'Criteria Weightings'!$J$11</f>
        <v>0</v>
      </c>
      <c r="K25" s="20">
        <f>'Action Assesssment'!K24*'Criteria Weightings'!$K$11</f>
        <v>0</v>
      </c>
      <c r="L25" s="20">
        <f>'Action Assesssment'!L24*'Criteria Weightings'!$L$11</f>
        <v>0</v>
      </c>
      <c r="M25" s="20">
        <f>'Action Assesssment'!M24*'Criteria Weightings'!$M$11</f>
        <v>0</v>
      </c>
      <c r="N25" s="20">
        <f>'Action Assesssment'!N24*'Criteria Weightings'!$N$11</f>
        <v>0</v>
      </c>
      <c r="O25" s="20">
        <f>'Action Assesssment'!O24*'Criteria Weightings'!$O$11</f>
        <v>0</v>
      </c>
      <c r="P25" s="20">
        <f>'Action Assesssment'!P24*'Criteria Weightings'!$P$11</f>
        <v>0</v>
      </c>
    </row>
    <row r="26" spans="1:16">
      <c r="A26" s="18" t="str">
        <f>'Action Assesssment'!A25</f>
        <v xml:space="preserve"> - </v>
      </c>
      <c r="B26" s="20">
        <f>'Action Assesssment'!B25*'Criteria Weightings'!$B$11</f>
        <v>0</v>
      </c>
      <c r="C26" s="20">
        <f>'Action Assesssment'!C25*'Criteria Weightings'!$C$11</f>
        <v>0</v>
      </c>
      <c r="D26" s="20">
        <f>'Action Assesssment'!D25*'Criteria Weightings'!$D$11</f>
        <v>0</v>
      </c>
      <c r="E26" s="20">
        <f>'Action Assesssment'!E25*'Criteria Weightings'!$E$11</f>
        <v>0</v>
      </c>
      <c r="F26" s="20">
        <f>'Action Assesssment'!F25*'Criteria Weightings'!$F$11</f>
        <v>0</v>
      </c>
      <c r="G26" s="20">
        <f>'Action Assesssment'!G25*'Criteria Weightings'!$G$11</f>
        <v>0</v>
      </c>
      <c r="H26" s="20">
        <f>'Action Assesssment'!H25*'Criteria Weightings'!$H$11</f>
        <v>0</v>
      </c>
      <c r="I26" s="20"/>
      <c r="J26" s="20">
        <f>'Action Assesssment'!J25*'Criteria Weightings'!$J$11</f>
        <v>0</v>
      </c>
      <c r="K26" s="20">
        <f>'Action Assesssment'!K25*'Criteria Weightings'!$K$11</f>
        <v>0</v>
      </c>
      <c r="L26" s="20">
        <f>'Action Assesssment'!L25*'Criteria Weightings'!$L$11</f>
        <v>0</v>
      </c>
      <c r="M26" s="20">
        <f>'Action Assesssment'!M25*'Criteria Weightings'!$M$11</f>
        <v>0</v>
      </c>
      <c r="N26" s="20">
        <f>'Action Assesssment'!N25*'Criteria Weightings'!$N$11</f>
        <v>0</v>
      </c>
      <c r="O26" s="20">
        <f>'Action Assesssment'!O25*'Criteria Weightings'!$O$11</f>
        <v>0</v>
      </c>
      <c r="P26" s="20">
        <f>'Action Assesssment'!P25*'Criteria Weightings'!$P$11</f>
        <v>0</v>
      </c>
    </row>
    <row r="27" spans="1:16">
      <c r="A27" s="18" t="str">
        <f>'Action Assesssment'!A26</f>
        <v xml:space="preserve"> - </v>
      </c>
      <c r="B27" s="20">
        <f>'Action Assesssment'!B26*'Criteria Weightings'!$B$11</f>
        <v>0</v>
      </c>
      <c r="C27" s="20">
        <f>'Action Assesssment'!C26*'Criteria Weightings'!$C$11</f>
        <v>0</v>
      </c>
      <c r="D27" s="20">
        <f>'Action Assesssment'!D26*'Criteria Weightings'!$D$11</f>
        <v>0</v>
      </c>
      <c r="E27" s="20">
        <f>'Action Assesssment'!E26*'Criteria Weightings'!$E$11</f>
        <v>0</v>
      </c>
      <c r="F27" s="20">
        <f>'Action Assesssment'!F26*'Criteria Weightings'!$F$11</f>
        <v>0</v>
      </c>
      <c r="G27" s="20">
        <f>'Action Assesssment'!G26*'Criteria Weightings'!$G$11</f>
        <v>0</v>
      </c>
      <c r="H27" s="20">
        <f>'Action Assesssment'!H26*'Criteria Weightings'!$H$11</f>
        <v>0</v>
      </c>
      <c r="I27" s="20"/>
      <c r="J27" s="20">
        <f>'Action Assesssment'!J26*'Criteria Weightings'!$J$11</f>
        <v>0</v>
      </c>
      <c r="K27" s="20">
        <f>'Action Assesssment'!K26*'Criteria Weightings'!$K$11</f>
        <v>0</v>
      </c>
      <c r="L27" s="20">
        <f>'Action Assesssment'!L26*'Criteria Weightings'!$L$11</f>
        <v>0</v>
      </c>
      <c r="M27" s="20">
        <f>'Action Assesssment'!M26*'Criteria Weightings'!$M$11</f>
        <v>0</v>
      </c>
      <c r="N27" s="20">
        <f>'Action Assesssment'!N26*'Criteria Weightings'!$N$11</f>
        <v>0</v>
      </c>
      <c r="O27" s="20">
        <f>'Action Assesssment'!O26*'Criteria Weightings'!$O$11</f>
        <v>0</v>
      </c>
      <c r="P27" s="20">
        <f>'Action Assesssment'!P26*'Criteria Weightings'!$P$11</f>
        <v>0</v>
      </c>
    </row>
    <row r="28" spans="1:16">
      <c r="A28" s="18" t="str">
        <f>'Action Assesssment'!A27</f>
        <v xml:space="preserve"> - </v>
      </c>
      <c r="B28" s="20">
        <f>'Action Assesssment'!B27*'Criteria Weightings'!$B$11</f>
        <v>0</v>
      </c>
      <c r="C28" s="20">
        <f>'Action Assesssment'!C27*'Criteria Weightings'!$C$11</f>
        <v>0</v>
      </c>
      <c r="D28" s="20">
        <f>'Action Assesssment'!D27*'Criteria Weightings'!$D$11</f>
        <v>0</v>
      </c>
      <c r="E28" s="20">
        <f>'Action Assesssment'!E27*'Criteria Weightings'!$E$11</f>
        <v>0</v>
      </c>
      <c r="F28" s="20">
        <f>'Action Assesssment'!F27*'Criteria Weightings'!$F$11</f>
        <v>0</v>
      </c>
      <c r="G28" s="20">
        <f>'Action Assesssment'!G27*'Criteria Weightings'!$G$11</f>
        <v>0</v>
      </c>
      <c r="H28" s="20">
        <f>'Action Assesssment'!H27*'Criteria Weightings'!$H$11</f>
        <v>0</v>
      </c>
      <c r="I28" s="20"/>
      <c r="J28" s="20">
        <f>'Action Assesssment'!J27*'Criteria Weightings'!$J$11</f>
        <v>0</v>
      </c>
      <c r="K28" s="20">
        <f>'Action Assesssment'!K27*'Criteria Weightings'!$K$11</f>
        <v>0</v>
      </c>
      <c r="L28" s="20">
        <f>'Action Assesssment'!L27*'Criteria Weightings'!$L$11</f>
        <v>0</v>
      </c>
      <c r="M28" s="20">
        <f>'Action Assesssment'!M27*'Criteria Weightings'!$M$11</f>
        <v>0</v>
      </c>
      <c r="N28" s="20">
        <f>'Action Assesssment'!N27*'Criteria Weightings'!$N$11</f>
        <v>0</v>
      </c>
      <c r="O28" s="20">
        <f>'Action Assesssment'!O27*'Criteria Weightings'!$O$11</f>
        <v>0</v>
      </c>
      <c r="P28" s="20">
        <f>'Action Assesssment'!P27*'Criteria Weightings'!$P$11</f>
        <v>0</v>
      </c>
    </row>
    <row r="29" spans="1:16">
      <c r="A29" s="18" t="str">
        <f>'Action Assesssment'!A28</f>
        <v xml:space="preserve"> - </v>
      </c>
      <c r="B29" s="20">
        <f>'Action Assesssment'!B28*'Criteria Weightings'!$B$11</f>
        <v>0</v>
      </c>
      <c r="C29" s="20">
        <f>'Action Assesssment'!C28*'Criteria Weightings'!$C$11</f>
        <v>0</v>
      </c>
      <c r="D29" s="20">
        <f>'Action Assesssment'!D28*'Criteria Weightings'!$D$11</f>
        <v>0</v>
      </c>
      <c r="E29" s="20">
        <f>'Action Assesssment'!E28*'Criteria Weightings'!$E$11</f>
        <v>0</v>
      </c>
      <c r="F29" s="20">
        <f>'Action Assesssment'!F28*'Criteria Weightings'!$F$11</f>
        <v>0</v>
      </c>
      <c r="G29" s="20">
        <f>'Action Assesssment'!G28*'Criteria Weightings'!$G$11</f>
        <v>0</v>
      </c>
      <c r="H29" s="20">
        <f>'Action Assesssment'!H28*'Criteria Weightings'!$H$11</f>
        <v>0</v>
      </c>
      <c r="I29" s="20"/>
      <c r="J29" s="20">
        <f>'Action Assesssment'!J28*'Criteria Weightings'!$J$11</f>
        <v>0</v>
      </c>
      <c r="K29" s="20">
        <f>'Action Assesssment'!K28*'Criteria Weightings'!$K$11</f>
        <v>0</v>
      </c>
      <c r="L29" s="20">
        <f>'Action Assesssment'!L28*'Criteria Weightings'!$L$11</f>
        <v>0</v>
      </c>
      <c r="M29" s="20">
        <f>'Action Assesssment'!M28*'Criteria Weightings'!$M$11</f>
        <v>0</v>
      </c>
      <c r="N29" s="20">
        <f>'Action Assesssment'!N28*'Criteria Weightings'!$N$11</f>
        <v>0</v>
      </c>
      <c r="O29" s="20">
        <f>'Action Assesssment'!O28*'Criteria Weightings'!$O$11</f>
        <v>0</v>
      </c>
      <c r="P29" s="20">
        <f>'Action Assesssment'!P28*'Criteria Weightings'!$P$11</f>
        <v>0</v>
      </c>
    </row>
    <row r="30" spans="1:16">
      <c r="A30" s="18" t="str">
        <f>'Action Assesssment'!A29</f>
        <v xml:space="preserve"> - </v>
      </c>
      <c r="B30" s="20">
        <f>'Action Assesssment'!B29*'Criteria Weightings'!$B$11</f>
        <v>0</v>
      </c>
      <c r="C30" s="20">
        <f>'Action Assesssment'!C29*'Criteria Weightings'!$C$11</f>
        <v>0</v>
      </c>
      <c r="D30" s="20">
        <f>'Action Assesssment'!D29*'Criteria Weightings'!$D$11</f>
        <v>0</v>
      </c>
      <c r="E30" s="20">
        <f>'Action Assesssment'!E29*'Criteria Weightings'!$E$11</f>
        <v>0</v>
      </c>
      <c r="F30" s="20">
        <f>'Action Assesssment'!F29*'Criteria Weightings'!$F$11</f>
        <v>0</v>
      </c>
      <c r="G30" s="20">
        <f>'Action Assesssment'!G29*'Criteria Weightings'!$G$11</f>
        <v>0</v>
      </c>
      <c r="H30" s="20">
        <f>'Action Assesssment'!H29*'Criteria Weightings'!$H$11</f>
        <v>0</v>
      </c>
      <c r="I30" s="20"/>
      <c r="J30" s="20">
        <f>'Action Assesssment'!J29*'Criteria Weightings'!$J$11</f>
        <v>0</v>
      </c>
      <c r="K30" s="20">
        <f>'Action Assesssment'!K29*'Criteria Weightings'!$K$11</f>
        <v>0</v>
      </c>
      <c r="L30" s="20">
        <f>'Action Assesssment'!L29*'Criteria Weightings'!$L$11</f>
        <v>0</v>
      </c>
      <c r="M30" s="20">
        <f>'Action Assesssment'!M29*'Criteria Weightings'!$M$11</f>
        <v>0</v>
      </c>
      <c r="N30" s="20">
        <f>'Action Assesssment'!N29*'Criteria Weightings'!$N$11</f>
        <v>0</v>
      </c>
      <c r="O30" s="20">
        <f>'Action Assesssment'!O29*'Criteria Weightings'!$O$11</f>
        <v>0</v>
      </c>
      <c r="P30" s="20">
        <f>'Action Assesssment'!P29*'Criteria Weightings'!$P$11</f>
        <v>0</v>
      </c>
    </row>
    <row r="31" spans="1:16">
      <c r="A31" s="18" t="str">
        <f>'Action Assesssment'!A30</f>
        <v xml:space="preserve"> - </v>
      </c>
      <c r="B31" s="20">
        <f>'Action Assesssment'!B30*'Criteria Weightings'!$B$11</f>
        <v>0</v>
      </c>
      <c r="C31" s="20">
        <f>'Action Assesssment'!C30*'Criteria Weightings'!$C$11</f>
        <v>0</v>
      </c>
      <c r="D31" s="20">
        <f>'Action Assesssment'!D30*'Criteria Weightings'!$D$11</f>
        <v>0</v>
      </c>
      <c r="E31" s="20">
        <f>'Action Assesssment'!E30*'Criteria Weightings'!$E$11</f>
        <v>0</v>
      </c>
      <c r="F31" s="20">
        <f>'Action Assesssment'!F30*'Criteria Weightings'!$F$11</f>
        <v>0</v>
      </c>
      <c r="G31" s="20">
        <f>'Action Assesssment'!G30*'Criteria Weightings'!$G$11</f>
        <v>0</v>
      </c>
      <c r="H31" s="20">
        <f>'Action Assesssment'!H30*'Criteria Weightings'!$H$11</f>
        <v>0</v>
      </c>
      <c r="I31" s="20"/>
      <c r="J31" s="20">
        <f>'Action Assesssment'!J30*'Criteria Weightings'!$J$11</f>
        <v>0</v>
      </c>
      <c r="K31" s="20">
        <f>'Action Assesssment'!K30*'Criteria Weightings'!$K$11</f>
        <v>0</v>
      </c>
      <c r="L31" s="20">
        <f>'Action Assesssment'!L30*'Criteria Weightings'!$L$11</f>
        <v>0</v>
      </c>
      <c r="M31" s="20">
        <f>'Action Assesssment'!M30*'Criteria Weightings'!$M$11</f>
        <v>0</v>
      </c>
      <c r="N31" s="20">
        <f>'Action Assesssment'!N30*'Criteria Weightings'!$N$11</f>
        <v>0</v>
      </c>
      <c r="O31" s="20">
        <f>'Action Assesssment'!O30*'Criteria Weightings'!$O$11</f>
        <v>0</v>
      </c>
      <c r="P31" s="20">
        <f>'Action Assesssment'!P30*'Criteria Weightings'!$P$11</f>
        <v>0</v>
      </c>
    </row>
    <row r="32" spans="1:16">
      <c r="A32" s="18" t="str">
        <f>'Action Assesssment'!A31</f>
        <v xml:space="preserve"> - </v>
      </c>
      <c r="B32" s="20">
        <f>'Action Assesssment'!B31*'Criteria Weightings'!$B$11</f>
        <v>0</v>
      </c>
      <c r="C32" s="20">
        <f>'Action Assesssment'!C31*'Criteria Weightings'!$C$11</f>
        <v>0</v>
      </c>
      <c r="D32" s="20">
        <f>'Action Assesssment'!D31*'Criteria Weightings'!$D$11</f>
        <v>0</v>
      </c>
      <c r="E32" s="20">
        <f>'Action Assesssment'!E31*'Criteria Weightings'!$E$11</f>
        <v>0</v>
      </c>
      <c r="F32" s="20">
        <f>'Action Assesssment'!F31*'Criteria Weightings'!$F$11</f>
        <v>0</v>
      </c>
      <c r="G32" s="20">
        <f>'Action Assesssment'!G31*'Criteria Weightings'!$G$11</f>
        <v>0</v>
      </c>
      <c r="H32" s="20">
        <f>'Action Assesssment'!H31*'Criteria Weightings'!$H$11</f>
        <v>0</v>
      </c>
      <c r="I32" s="20"/>
      <c r="J32" s="20">
        <f>'Action Assesssment'!J31*'Criteria Weightings'!$J$11</f>
        <v>0</v>
      </c>
      <c r="K32" s="20">
        <f>'Action Assesssment'!K31*'Criteria Weightings'!$K$11</f>
        <v>0</v>
      </c>
      <c r="L32" s="20">
        <f>'Action Assesssment'!L31*'Criteria Weightings'!$L$11</f>
        <v>0</v>
      </c>
      <c r="M32" s="20">
        <f>'Action Assesssment'!M31*'Criteria Weightings'!$M$11</f>
        <v>0</v>
      </c>
      <c r="N32" s="20">
        <f>'Action Assesssment'!N31*'Criteria Weightings'!$N$11</f>
        <v>0</v>
      </c>
      <c r="O32" s="20">
        <f>'Action Assesssment'!O31*'Criteria Weightings'!$O$11</f>
        <v>0</v>
      </c>
      <c r="P32" s="20">
        <f>'Action Assesssment'!P31*'Criteria Weightings'!$P$11</f>
        <v>0</v>
      </c>
    </row>
    <row r="33" spans="1:16">
      <c r="A33" s="18" t="str">
        <f>'Action Assesssment'!A32</f>
        <v xml:space="preserve"> - </v>
      </c>
      <c r="B33" s="20">
        <f>'Action Assesssment'!B32*'Criteria Weightings'!$B$11</f>
        <v>0</v>
      </c>
      <c r="C33" s="20">
        <f>'Action Assesssment'!C32*'Criteria Weightings'!$C$11</f>
        <v>0</v>
      </c>
      <c r="D33" s="20">
        <f>'Action Assesssment'!D32*'Criteria Weightings'!$D$11</f>
        <v>0</v>
      </c>
      <c r="E33" s="20">
        <f>'Action Assesssment'!E32*'Criteria Weightings'!$E$11</f>
        <v>0</v>
      </c>
      <c r="F33" s="20">
        <f>'Action Assesssment'!F32*'Criteria Weightings'!$F$11</f>
        <v>0</v>
      </c>
      <c r="G33" s="20">
        <f>'Action Assesssment'!G32*'Criteria Weightings'!$G$11</f>
        <v>0</v>
      </c>
      <c r="H33" s="20">
        <f>'Action Assesssment'!H32*'Criteria Weightings'!$H$11</f>
        <v>0</v>
      </c>
      <c r="I33" s="20"/>
      <c r="J33" s="20">
        <f>'Action Assesssment'!J32*'Criteria Weightings'!$J$11</f>
        <v>0</v>
      </c>
      <c r="K33" s="20">
        <f>'Action Assesssment'!K32*'Criteria Weightings'!$K$11</f>
        <v>0</v>
      </c>
      <c r="L33" s="20">
        <f>'Action Assesssment'!L32*'Criteria Weightings'!$L$11</f>
        <v>0</v>
      </c>
      <c r="M33" s="20">
        <f>'Action Assesssment'!M32*'Criteria Weightings'!$M$11</f>
        <v>0</v>
      </c>
      <c r="N33" s="20">
        <f>'Action Assesssment'!N32*'Criteria Weightings'!$N$11</f>
        <v>0</v>
      </c>
      <c r="O33" s="20">
        <f>'Action Assesssment'!O32*'Criteria Weightings'!$O$11</f>
        <v>0</v>
      </c>
      <c r="P33" s="20">
        <f>'Action Assesssment'!P32*'Criteria Weightings'!$P$11</f>
        <v>0</v>
      </c>
    </row>
    <row r="34" spans="1:16">
      <c r="A34" s="18" t="str">
        <f>'Action Assesssment'!A33</f>
        <v xml:space="preserve"> - </v>
      </c>
      <c r="B34" s="20">
        <f>'Action Assesssment'!B33*'Criteria Weightings'!$B$11</f>
        <v>0</v>
      </c>
      <c r="C34" s="20">
        <f>'Action Assesssment'!C33*'Criteria Weightings'!$C$11</f>
        <v>0</v>
      </c>
      <c r="D34" s="20">
        <f>'Action Assesssment'!D33*'Criteria Weightings'!$D$11</f>
        <v>0</v>
      </c>
      <c r="E34" s="20">
        <f>'Action Assesssment'!E33*'Criteria Weightings'!$E$11</f>
        <v>0</v>
      </c>
      <c r="F34" s="20">
        <f>'Action Assesssment'!F33*'Criteria Weightings'!$F$11</f>
        <v>0</v>
      </c>
      <c r="G34" s="20">
        <f>'Action Assesssment'!G33*'Criteria Weightings'!$G$11</f>
        <v>0</v>
      </c>
      <c r="H34" s="20">
        <f>'Action Assesssment'!H33*'Criteria Weightings'!$H$11</f>
        <v>0</v>
      </c>
      <c r="I34" s="20"/>
      <c r="J34" s="20">
        <f>'Action Assesssment'!J33*'Criteria Weightings'!$J$11</f>
        <v>0</v>
      </c>
      <c r="K34" s="20">
        <f>'Action Assesssment'!K33*'Criteria Weightings'!$K$11</f>
        <v>0</v>
      </c>
      <c r="L34" s="20">
        <f>'Action Assesssment'!L33*'Criteria Weightings'!$L$11</f>
        <v>0</v>
      </c>
      <c r="M34" s="20">
        <f>'Action Assesssment'!M33*'Criteria Weightings'!$M$11</f>
        <v>0</v>
      </c>
      <c r="N34" s="20">
        <f>'Action Assesssment'!N33*'Criteria Weightings'!$N$11</f>
        <v>0</v>
      </c>
      <c r="O34" s="20">
        <f>'Action Assesssment'!O33*'Criteria Weightings'!$O$11</f>
        <v>0</v>
      </c>
      <c r="P34" s="20">
        <f>'Action Assesssment'!P33*'Criteria Weightings'!$P$11</f>
        <v>0</v>
      </c>
    </row>
    <row r="35" spans="1:16">
      <c r="A35" s="18" t="str">
        <f>'Action Assesssment'!A34</f>
        <v xml:space="preserve"> - </v>
      </c>
      <c r="B35" s="20">
        <f>'Action Assesssment'!B34*'Criteria Weightings'!$B$11</f>
        <v>0</v>
      </c>
      <c r="C35" s="20">
        <f>'Action Assesssment'!C34*'Criteria Weightings'!$C$11</f>
        <v>0</v>
      </c>
      <c r="D35" s="20">
        <f>'Action Assesssment'!D34*'Criteria Weightings'!$D$11</f>
        <v>0</v>
      </c>
      <c r="E35" s="20">
        <f>'Action Assesssment'!E34*'Criteria Weightings'!$E$11</f>
        <v>0</v>
      </c>
      <c r="F35" s="20">
        <f>'Action Assesssment'!F34*'Criteria Weightings'!$F$11</f>
        <v>0</v>
      </c>
      <c r="G35" s="20">
        <f>'Action Assesssment'!G34*'Criteria Weightings'!$G$11</f>
        <v>0</v>
      </c>
      <c r="H35" s="20">
        <f>'Action Assesssment'!H34*'Criteria Weightings'!$H$11</f>
        <v>0</v>
      </c>
      <c r="I35" s="20"/>
      <c r="J35" s="20">
        <f>'Action Assesssment'!J34*'Criteria Weightings'!$J$11</f>
        <v>0</v>
      </c>
      <c r="K35" s="20">
        <f>'Action Assesssment'!K34*'Criteria Weightings'!$K$11</f>
        <v>0</v>
      </c>
      <c r="L35" s="20">
        <f>'Action Assesssment'!L34*'Criteria Weightings'!$L$11</f>
        <v>0</v>
      </c>
      <c r="M35" s="20">
        <f>'Action Assesssment'!M34*'Criteria Weightings'!$M$11</f>
        <v>0</v>
      </c>
      <c r="N35" s="20">
        <f>'Action Assesssment'!N34*'Criteria Weightings'!$N$11</f>
        <v>0</v>
      </c>
      <c r="O35" s="20">
        <f>'Action Assesssment'!O34*'Criteria Weightings'!$O$11</f>
        <v>0</v>
      </c>
      <c r="P35" s="20">
        <f>'Action Assesssment'!P34*'Criteria Weightings'!$P$11</f>
        <v>0</v>
      </c>
    </row>
    <row r="36" spans="1:16">
      <c r="A36" s="18" t="str">
        <f>'Action Assesssment'!A35</f>
        <v xml:space="preserve"> - </v>
      </c>
      <c r="B36" s="20">
        <f>'Action Assesssment'!B35*'Criteria Weightings'!$B$11</f>
        <v>0</v>
      </c>
      <c r="C36" s="20">
        <f>'Action Assesssment'!C35*'Criteria Weightings'!$C$11</f>
        <v>0</v>
      </c>
      <c r="D36" s="20">
        <f>'Action Assesssment'!D35*'Criteria Weightings'!$D$11</f>
        <v>0</v>
      </c>
      <c r="E36" s="20">
        <f>'Action Assesssment'!E35*'Criteria Weightings'!$E$11</f>
        <v>0</v>
      </c>
      <c r="F36" s="20">
        <f>'Action Assesssment'!F35*'Criteria Weightings'!$F$11</f>
        <v>0</v>
      </c>
      <c r="G36" s="20">
        <f>'Action Assesssment'!G35*'Criteria Weightings'!$G$11</f>
        <v>0</v>
      </c>
      <c r="H36" s="20">
        <f>'Action Assesssment'!H35*'Criteria Weightings'!$H$11</f>
        <v>0</v>
      </c>
      <c r="I36" s="20"/>
      <c r="J36" s="20">
        <f>'Action Assesssment'!J35*'Criteria Weightings'!$J$11</f>
        <v>0</v>
      </c>
      <c r="K36" s="20">
        <f>'Action Assesssment'!K35*'Criteria Weightings'!$K$11</f>
        <v>0</v>
      </c>
      <c r="L36" s="20">
        <f>'Action Assesssment'!L35*'Criteria Weightings'!$L$11</f>
        <v>0</v>
      </c>
      <c r="M36" s="20">
        <f>'Action Assesssment'!M35*'Criteria Weightings'!$M$11</f>
        <v>0</v>
      </c>
      <c r="N36" s="20">
        <f>'Action Assesssment'!N35*'Criteria Weightings'!$N$11</f>
        <v>0</v>
      </c>
      <c r="O36" s="20">
        <f>'Action Assesssment'!O35*'Criteria Weightings'!$O$11</f>
        <v>0</v>
      </c>
      <c r="P36" s="20">
        <f>'Action Assesssment'!P35*'Criteria Weightings'!$P$11</f>
        <v>0</v>
      </c>
    </row>
    <row r="37" spans="1:16">
      <c r="A37" s="18" t="str">
        <f>'Action Assesssment'!A36</f>
        <v xml:space="preserve"> - </v>
      </c>
      <c r="B37" s="20">
        <f>'Action Assesssment'!B36*'Criteria Weightings'!$B$11</f>
        <v>0</v>
      </c>
      <c r="C37" s="20">
        <f>'Action Assesssment'!C36*'Criteria Weightings'!$C$11</f>
        <v>0</v>
      </c>
      <c r="D37" s="20">
        <f>'Action Assesssment'!D36*'Criteria Weightings'!$D$11</f>
        <v>0</v>
      </c>
      <c r="E37" s="20">
        <f>'Action Assesssment'!E36*'Criteria Weightings'!$E$11</f>
        <v>0</v>
      </c>
      <c r="F37" s="20">
        <f>'Action Assesssment'!F36*'Criteria Weightings'!$F$11</f>
        <v>0</v>
      </c>
      <c r="G37" s="20">
        <f>'Action Assesssment'!G36*'Criteria Weightings'!$G$11</f>
        <v>0</v>
      </c>
      <c r="H37" s="20">
        <f>'Action Assesssment'!H36*'Criteria Weightings'!$H$11</f>
        <v>0</v>
      </c>
      <c r="I37" s="20"/>
      <c r="J37" s="20">
        <f>'Action Assesssment'!J36*'Criteria Weightings'!$J$11</f>
        <v>0</v>
      </c>
      <c r="K37" s="20">
        <f>'Action Assesssment'!K36*'Criteria Weightings'!$K$11</f>
        <v>0</v>
      </c>
      <c r="L37" s="20">
        <f>'Action Assesssment'!L36*'Criteria Weightings'!$L$11</f>
        <v>0</v>
      </c>
      <c r="M37" s="20">
        <f>'Action Assesssment'!M36*'Criteria Weightings'!$M$11</f>
        <v>0</v>
      </c>
      <c r="N37" s="20">
        <f>'Action Assesssment'!N36*'Criteria Weightings'!$N$11</f>
        <v>0</v>
      </c>
      <c r="O37" s="20">
        <f>'Action Assesssment'!O36*'Criteria Weightings'!$O$11</f>
        <v>0</v>
      </c>
      <c r="P37" s="20">
        <f>'Action Assesssment'!P36*'Criteria Weightings'!$P$11</f>
        <v>0</v>
      </c>
    </row>
    <row r="38" spans="1:16">
      <c r="A38" s="18" t="str">
        <f>'Action Assesssment'!A37</f>
        <v xml:space="preserve"> - </v>
      </c>
      <c r="B38" s="20">
        <f>'Action Assesssment'!B37*'Criteria Weightings'!$B$11</f>
        <v>0</v>
      </c>
      <c r="C38" s="20">
        <f>'Action Assesssment'!C37*'Criteria Weightings'!$C$11</f>
        <v>0</v>
      </c>
      <c r="D38" s="20">
        <f>'Action Assesssment'!D37*'Criteria Weightings'!$D$11</f>
        <v>0</v>
      </c>
      <c r="E38" s="20">
        <f>'Action Assesssment'!E37*'Criteria Weightings'!$E$11</f>
        <v>0</v>
      </c>
      <c r="F38" s="20">
        <f>'Action Assesssment'!F37*'Criteria Weightings'!$F$11</f>
        <v>0</v>
      </c>
      <c r="G38" s="20">
        <f>'Action Assesssment'!G37*'Criteria Weightings'!$G$11</f>
        <v>0</v>
      </c>
      <c r="H38" s="20">
        <f>'Action Assesssment'!H37*'Criteria Weightings'!$H$11</f>
        <v>0</v>
      </c>
      <c r="I38" s="20"/>
      <c r="J38" s="20">
        <f>'Action Assesssment'!J37*'Criteria Weightings'!$J$11</f>
        <v>0</v>
      </c>
      <c r="K38" s="20">
        <f>'Action Assesssment'!K37*'Criteria Weightings'!$K$11</f>
        <v>0</v>
      </c>
      <c r="L38" s="20">
        <f>'Action Assesssment'!L37*'Criteria Weightings'!$L$11</f>
        <v>0</v>
      </c>
      <c r="M38" s="20">
        <f>'Action Assesssment'!M37*'Criteria Weightings'!$M$11</f>
        <v>0</v>
      </c>
      <c r="N38" s="20">
        <f>'Action Assesssment'!N37*'Criteria Weightings'!$N$11</f>
        <v>0</v>
      </c>
      <c r="O38" s="20">
        <f>'Action Assesssment'!O37*'Criteria Weightings'!$O$11</f>
        <v>0</v>
      </c>
      <c r="P38" s="20">
        <f>'Action Assesssment'!P37*'Criteria Weightings'!$P$11</f>
        <v>0</v>
      </c>
    </row>
    <row r="39" spans="1:16">
      <c r="A39" s="18" t="str">
        <f>'Action Assesssment'!A38</f>
        <v xml:space="preserve"> - </v>
      </c>
      <c r="B39" s="20">
        <f>'Action Assesssment'!B38*'Criteria Weightings'!$B$11</f>
        <v>0</v>
      </c>
      <c r="C39" s="20">
        <f>'Action Assesssment'!C38*'Criteria Weightings'!$C$11</f>
        <v>0</v>
      </c>
      <c r="D39" s="20">
        <f>'Action Assesssment'!D38*'Criteria Weightings'!$D$11</f>
        <v>0</v>
      </c>
      <c r="E39" s="20">
        <f>'Action Assesssment'!E38*'Criteria Weightings'!$E$11</f>
        <v>0</v>
      </c>
      <c r="F39" s="20">
        <f>'Action Assesssment'!F38*'Criteria Weightings'!$F$11</f>
        <v>0</v>
      </c>
      <c r="G39" s="20">
        <f>'Action Assesssment'!G38*'Criteria Weightings'!$G$11</f>
        <v>0</v>
      </c>
      <c r="H39" s="20">
        <f>'Action Assesssment'!H38*'Criteria Weightings'!$H$11</f>
        <v>0</v>
      </c>
      <c r="I39" s="20"/>
      <c r="J39" s="20">
        <f>'Action Assesssment'!J38*'Criteria Weightings'!$J$11</f>
        <v>0</v>
      </c>
      <c r="K39" s="20">
        <f>'Action Assesssment'!K38*'Criteria Weightings'!$K$11</f>
        <v>0</v>
      </c>
      <c r="L39" s="20">
        <f>'Action Assesssment'!L38*'Criteria Weightings'!$L$11</f>
        <v>0</v>
      </c>
      <c r="M39" s="20">
        <f>'Action Assesssment'!M38*'Criteria Weightings'!$M$11</f>
        <v>0</v>
      </c>
      <c r="N39" s="20">
        <f>'Action Assesssment'!N38*'Criteria Weightings'!$N$11</f>
        <v>0</v>
      </c>
      <c r="O39" s="20">
        <f>'Action Assesssment'!O38*'Criteria Weightings'!$O$11</f>
        <v>0</v>
      </c>
      <c r="P39" s="20">
        <f>'Action Assesssment'!P38*'Criteria Weightings'!$P$11</f>
        <v>0</v>
      </c>
    </row>
    <row r="40" spans="1:16">
      <c r="A40" s="18" t="str">
        <f>'Action Assesssment'!A39</f>
        <v xml:space="preserve"> - </v>
      </c>
      <c r="B40" s="20">
        <f>'Action Assesssment'!B39*'Criteria Weightings'!$B$11</f>
        <v>0</v>
      </c>
      <c r="C40" s="20">
        <f>'Action Assesssment'!C39*'Criteria Weightings'!$C$11</f>
        <v>0</v>
      </c>
      <c r="D40" s="20">
        <f>'Action Assesssment'!D39*'Criteria Weightings'!$D$11</f>
        <v>0</v>
      </c>
      <c r="E40" s="20">
        <f>'Action Assesssment'!E39*'Criteria Weightings'!$E$11</f>
        <v>0</v>
      </c>
      <c r="F40" s="20">
        <f>'Action Assesssment'!F39*'Criteria Weightings'!$F$11</f>
        <v>0</v>
      </c>
      <c r="G40" s="20">
        <f>'Action Assesssment'!G39*'Criteria Weightings'!$G$11</f>
        <v>0</v>
      </c>
      <c r="H40" s="20">
        <f>'Action Assesssment'!H39*'Criteria Weightings'!$H$11</f>
        <v>0</v>
      </c>
      <c r="I40" s="20"/>
      <c r="J40" s="20">
        <f>'Action Assesssment'!J39*'Criteria Weightings'!$J$11</f>
        <v>0</v>
      </c>
      <c r="K40" s="20">
        <f>'Action Assesssment'!K39*'Criteria Weightings'!$K$11</f>
        <v>0</v>
      </c>
      <c r="L40" s="20">
        <f>'Action Assesssment'!L39*'Criteria Weightings'!$L$11</f>
        <v>0</v>
      </c>
      <c r="M40" s="20">
        <f>'Action Assesssment'!M39*'Criteria Weightings'!$M$11</f>
        <v>0</v>
      </c>
      <c r="N40" s="20">
        <f>'Action Assesssment'!N39*'Criteria Weightings'!$N$11</f>
        <v>0</v>
      </c>
      <c r="O40" s="20">
        <f>'Action Assesssment'!O39*'Criteria Weightings'!$O$11</f>
        <v>0</v>
      </c>
      <c r="P40" s="20">
        <f>'Action Assesssment'!P39*'Criteria Weightings'!$P$11</f>
        <v>0</v>
      </c>
    </row>
    <row r="41" spans="1:16">
      <c r="A41" s="18" t="str">
        <f>'Action Assesssment'!A40</f>
        <v xml:space="preserve"> - </v>
      </c>
      <c r="B41" s="20">
        <f>'Action Assesssment'!B40*'Criteria Weightings'!$B$11</f>
        <v>0</v>
      </c>
      <c r="C41" s="20">
        <f>'Action Assesssment'!C40*'Criteria Weightings'!$C$11</f>
        <v>0</v>
      </c>
      <c r="D41" s="20">
        <f>'Action Assesssment'!D40*'Criteria Weightings'!$D$11</f>
        <v>0</v>
      </c>
      <c r="E41" s="20">
        <f>'Action Assesssment'!E40*'Criteria Weightings'!$E$11</f>
        <v>0</v>
      </c>
      <c r="F41" s="20">
        <f>'Action Assesssment'!F40*'Criteria Weightings'!$F$11</f>
        <v>0</v>
      </c>
      <c r="G41" s="20">
        <f>'Action Assesssment'!G40*'Criteria Weightings'!$G$11</f>
        <v>0</v>
      </c>
      <c r="H41" s="20">
        <f>'Action Assesssment'!H40*'Criteria Weightings'!$H$11</f>
        <v>0</v>
      </c>
      <c r="I41" s="20"/>
      <c r="J41" s="20">
        <f>'Action Assesssment'!J40*'Criteria Weightings'!$J$11</f>
        <v>0</v>
      </c>
      <c r="K41" s="20">
        <f>'Action Assesssment'!K40*'Criteria Weightings'!$K$11</f>
        <v>0</v>
      </c>
      <c r="L41" s="20">
        <f>'Action Assesssment'!L40*'Criteria Weightings'!$L$11</f>
        <v>0</v>
      </c>
      <c r="M41" s="20">
        <f>'Action Assesssment'!M40*'Criteria Weightings'!$M$11</f>
        <v>0</v>
      </c>
      <c r="N41" s="20">
        <f>'Action Assesssment'!N40*'Criteria Weightings'!$N$11</f>
        <v>0</v>
      </c>
      <c r="O41" s="20">
        <f>'Action Assesssment'!O40*'Criteria Weightings'!$O$11</f>
        <v>0</v>
      </c>
      <c r="P41" s="20">
        <f>'Action Assesssment'!P40*'Criteria Weightings'!$P$11</f>
        <v>0</v>
      </c>
    </row>
    <row r="42" spans="1:16">
      <c r="A42" s="18" t="str">
        <f>'Action Assesssment'!A41</f>
        <v xml:space="preserve"> - </v>
      </c>
      <c r="B42" s="20">
        <f>'Action Assesssment'!B41*'Criteria Weightings'!$B$11</f>
        <v>0</v>
      </c>
      <c r="C42" s="20">
        <f>'Action Assesssment'!C41*'Criteria Weightings'!$C$11</f>
        <v>0</v>
      </c>
      <c r="D42" s="20">
        <f>'Action Assesssment'!D41*'Criteria Weightings'!$D$11</f>
        <v>0</v>
      </c>
      <c r="E42" s="20">
        <f>'Action Assesssment'!E41*'Criteria Weightings'!$E$11</f>
        <v>0</v>
      </c>
      <c r="F42" s="20">
        <f>'Action Assesssment'!F41*'Criteria Weightings'!$F$11</f>
        <v>0</v>
      </c>
      <c r="G42" s="20">
        <f>'Action Assesssment'!G41*'Criteria Weightings'!$G$11</f>
        <v>0</v>
      </c>
      <c r="H42" s="20">
        <f>'Action Assesssment'!H41*'Criteria Weightings'!$H$11</f>
        <v>0</v>
      </c>
      <c r="I42" s="20"/>
      <c r="J42" s="20">
        <f>'Action Assesssment'!J41*'Criteria Weightings'!$J$11</f>
        <v>0</v>
      </c>
      <c r="K42" s="20">
        <f>'Action Assesssment'!K41*'Criteria Weightings'!$K$11</f>
        <v>0</v>
      </c>
      <c r="L42" s="20">
        <f>'Action Assesssment'!L41*'Criteria Weightings'!$L$11</f>
        <v>0</v>
      </c>
      <c r="M42" s="20">
        <f>'Action Assesssment'!M41*'Criteria Weightings'!$M$11</f>
        <v>0</v>
      </c>
      <c r="N42" s="20">
        <f>'Action Assesssment'!N41*'Criteria Weightings'!$N$11</f>
        <v>0</v>
      </c>
      <c r="O42" s="20">
        <f>'Action Assesssment'!O41*'Criteria Weightings'!$O$11</f>
        <v>0</v>
      </c>
      <c r="P42" s="20">
        <f>'Action Assesssment'!P41*'Criteria Weightings'!$P$11</f>
        <v>0</v>
      </c>
    </row>
    <row r="43" spans="1:16">
      <c r="A43" s="18" t="str">
        <f>'Action Assesssment'!A42</f>
        <v xml:space="preserve"> - </v>
      </c>
      <c r="B43" s="20">
        <f>'Action Assesssment'!B42*'Criteria Weightings'!$B$11</f>
        <v>0</v>
      </c>
      <c r="C43" s="20">
        <f>'Action Assesssment'!C42*'Criteria Weightings'!$C$11</f>
        <v>0</v>
      </c>
      <c r="D43" s="20">
        <f>'Action Assesssment'!D42*'Criteria Weightings'!$D$11</f>
        <v>0</v>
      </c>
      <c r="E43" s="20">
        <f>'Action Assesssment'!E42*'Criteria Weightings'!$E$11</f>
        <v>0</v>
      </c>
      <c r="F43" s="20">
        <f>'Action Assesssment'!F42*'Criteria Weightings'!$F$11</f>
        <v>0</v>
      </c>
      <c r="G43" s="20">
        <f>'Action Assesssment'!G42*'Criteria Weightings'!$G$11</f>
        <v>0</v>
      </c>
      <c r="H43" s="20">
        <f>'Action Assesssment'!H42*'Criteria Weightings'!$H$11</f>
        <v>0</v>
      </c>
      <c r="I43" s="20"/>
      <c r="J43" s="20">
        <f>'Action Assesssment'!J42*'Criteria Weightings'!$J$11</f>
        <v>0</v>
      </c>
      <c r="K43" s="20">
        <f>'Action Assesssment'!K42*'Criteria Weightings'!$K$11</f>
        <v>0</v>
      </c>
      <c r="L43" s="20">
        <f>'Action Assesssment'!L42*'Criteria Weightings'!$L$11</f>
        <v>0</v>
      </c>
      <c r="M43" s="20">
        <f>'Action Assesssment'!M42*'Criteria Weightings'!$M$11</f>
        <v>0</v>
      </c>
      <c r="N43" s="20">
        <f>'Action Assesssment'!N42*'Criteria Weightings'!$N$11</f>
        <v>0</v>
      </c>
      <c r="O43" s="20">
        <f>'Action Assesssment'!O42*'Criteria Weightings'!$O$11</f>
        <v>0</v>
      </c>
      <c r="P43" s="20">
        <f>'Action Assesssment'!P42*'Criteria Weightings'!$P$11</f>
        <v>0</v>
      </c>
    </row>
    <row r="44" spans="1:16">
      <c r="A44" s="18" t="str">
        <f>'Action Assesssment'!A43</f>
        <v xml:space="preserve"> - </v>
      </c>
      <c r="B44" s="20">
        <f>'Action Assesssment'!B43*'Criteria Weightings'!$B$11</f>
        <v>0</v>
      </c>
      <c r="C44" s="20">
        <f>'Action Assesssment'!C43*'Criteria Weightings'!$C$11</f>
        <v>0</v>
      </c>
      <c r="D44" s="20">
        <f>'Action Assesssment'!D43*'Criteria Weightings'!$D$11</f>
        <v>0</v>
      </c>
      <c r="E44" s="20">
        <f>'Action Assesssment'!E43*'Criteria Weightings'!$E$11</f>
        <v>0</v>
      </c>
      <c r="F44" s="20">
        <f>'Action Assesssment'!F43*'Criteria Weightings'!$F$11</f>
        <v>0</v>
      </c>
      <c r="G44" s="20">
        <f>'Action Assesssment'!G43*'Criteria Weightings'!$G$11</f>
        <v>0</v>
      </c>
      <c r="H44" s="20">
        <f>'Action Assesssment'!H43*'Criteria Weightings'!$H$11</f>
        <v>0</v>
      </c>
      <c r="I44" s="20"/>
      <c r="J44" s="20">
        <f>'Action Assesssment'!J43*'Criteria Weightings'!$J$11</f>
        <v>0</v>
      </c>
      <c r="K44" s="20">
        <f>'Action Assesssment'!K43*'Criteria Weightings'!$K$11</f>
        <v>0</v>
      </c>
      <c r="L44" s="20">
        <f>'Action Assesssment'!L43*'Criteria Weightings'!$L$11</f>
        <v>0</v>
      </c>
      <c r="M44" s="20">
        <f>'Action Assesssment'!M43*'Criteria Weightings'!$M$11</f>
        <v>0</v>
      </c>
      <c r="N44" s="20">
        <f>'Action Assesssment'!N43*'Criteria Weightings'!$N$11</f>
        <v>0</v>
      </c>
      <c r="O44" s="20">
        <f>'Action Assesssment'!O43*'Criteria Weightings'!$O$11</f>
        <v>0</v>
      </c>
      <c r="P44" s="20">
        <f>'Action Assesssment'!P43*'Criteria Weightings'!$P$11</f>
        <v>0</v>
      </c>
    </row>
    <row r="45" spans="1:16">
      <c r="A45" s="18" t="str">
        <f>'Action Assesssment'!A44</f>
        <v xml:space="preserve"> - </v>
      </c>
      <c r="B45" s="20">
        <f>'Action Assesssment'!B44*'Criteria Weightings'!$B$11</f>
        <v>0</v>
      </c>
      <c r="C45" s="20">
        <f>'Action Assesssment'!C44*'Criteria Weightings'!$C$11</f>
        <v>0</v>
      </c>
      <c r="D45" s="20">
        <f>'Action Assesssment'!D44*'Criteria Weightings'!$D$11</f>
        <v>0</v>
      </c>
      <c r="E45" s="20">
        <f>'Action Assesssment'!E44*'Criteria Weightings'!$E$11</f>
        <v>0</v>
      </c>
      <c r="F45" s="20">
        <f>'Action Assesssment'!F44*'Criteria Weightings'!$F$11</f>
        <v>0</v>
      </c>
      <c r="G45" s="20">
        <f>'Action Assesssment'!G44*'Criteria Weightings'!$G$11</f>
        <v>0</v>
      </c>
      <c r="H45" s="20">
        <f>'Action Assesssment'!H44*'Criteria Weightings'!$H$11</f>
        <v>0</v>
      </c>
      <c r="I45" s="20"/>
      <c r="J45" s="20">
        <f>'Action Assesssment'!J44*'Criteria Weightings'!$J$11</f>
        <v>0</v>
      </c>
      <c r="K45" s="20">
        <f>'Action Assesssment'!K44*'Criteria Weightings'!$K$11</f>
        <v>0</v>
      </c>
      <c r="L45" s="20">
        <f>'Action Assesssment'!L44*'Criteria Weightings'!$L$11</f>
        <v>0</v>
      </c>
      <c r="M45" s="20">
        <f>'Action Assesssment'!M44*'Criteria Weightings'!$M$11</f>
        <v>0</v>
      </c>
      <c r="N45" s="20">
        <f>'Action Assesssment'!N44*'Criteria Weightings'!$N$11</f>
        <v>0</v>
      </c>
      <c r="O45" s="20">
        <f>'Action Assesssment'!O44*'Criteria Weightings'!$O$11</f>
        <v>0</v>
      </c>
      <c r="P45" s="20">
        <f>'Action Assesssment'!P44*'Criteria Weightings'!$P$11</f>
        <v>0</v>
      </c>
    </row>
  </sheetData>
  <pageMargins left="0.7" right="0.7" top="0.75" bottom="0.75" header="0.3" footer="0.3"/>
  <pageSetup orientation="portrait" horizontalDpi="0" verticalDpi="0"/>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8"/>
  <sheetViews>
    <sheetView showGridLines="0" topLeftCell="G1" workbookViewId="0">
      <selection activeCell="N6" sqref="N6"/>
    </sheetView>
  </sheetViews>
  <sheetFormatPr defaultColWidth="11" defaultRowHeight="15.75"/>
  <cols>
    <col min="1" max="1" width="2.5" hidden="1" customWidth="1"/>
    <col min="2" max="2" width="33.125" hidden="1" customWidth="1"/>
    <col min="3" max="5" width="13.875" hidden="1" customWidth="1"/>
    <col min="6" max="6" width="10.625" hidden="1" customWidth="1"/>
    <col min="7" max="7" width="14.375" customWidth="1"/>
    <col min="8" max="8" width="18.625" customWidth="1"/>
    <col min="9" max="9" width="9.375" customWidth="1"/>
    <col min="10" max="10" width="9" customWidth="1"/>
    <col min="11" max="11" width="4.625" bestFit="1" customWidth="1"/>
  </cols>
  <sheetData>
    <row r="1" spans="2:12" ht="26.25" customHeight="1">
      <c r="G1" s="10"/>
    </row>
    <row r="2" spans="2:12" ht="54.75" customHeight="1">
      <c r="G2" s="43" t="s">
        <v>48</v>
      </c>
      <c r="H2" s="42"/>
      <c r="I2" s="42"/>
      <c r="J2" s="42"/>
    </row>
    <row r="4" spans="2:12">
      <c r="G4" s="6" t="s">
        <v>28</v>
      </c>
      <c r="H4" s="6"/>
      <c r="I4" s="6"/>
      <c r="J4" s="6"/>
    </row>
    <row r="5" spans="2:12">
      <c r="G5" s="8" t="s">
        <v>39</v>
      </c>
      <c r="H5" s="8"/>
      <c r="I5" s="8"/>
      <c r="J5" s="8"/>
    </row>
    <row r="6" spans="2:12">
      <c r="G6" s="8"/>
      <c r="H6" s="8"/>
      <c r="I6" s="8"/>
      <c r="J6" s="8"/>
    </row>
    <row r="7" spans="2:12">
      <c r="G7" s="8" t="s">
        <v>35</v>
      </c>
      <c r="H7" s="8"/>
      <c r="I7" s="8"/>
      <c r="J7" s="8"/>
    </row>
    <row r="8" spans="2:12">
      <c r="G8" s="8" t="s">
        <v>38</v>
      </c>
      <c r="H8" s="8"/>
      <c r="I8" s="8"/>
      <c r="J8" s="8"/>
    </row>
    <row r="9" spans="2:12">
      <c r="G9" s="8" t="s">
        <v>40</v>
      </c>
      <c r="H9" s="8"/>
      <c r="I9" s="8"/>
      <c r="J9" s="8"/>
    </row>
    <row r="10" spans="2:12">
      <c r="G10" s="8" t="s">
        <v>42</v>
      </c>
      <c r="H10" s="8"/>
      <c r="I10" s="8"/>
      <c r="J10" s="8"/>
    </row>
    <row r="11" spans="2:12">
      <c r="G11" s="8" t="s">
        <v>41</v>
      </c>
      <c r="H11" s="8"/>
      <c r="I11" s="8"/>
      <c r="J11" s="8"/>
    </row>
    <row r="13" spans="2:12" s="3" customFormat="1" ht="47.25">
      <c r="B13" s="3" t="s">
        <v>19</v>
      </c>
      <c r="C13" s="2" t="s">
        <v>22</v>
      </c>
      <c r="D13" s="2" t="s">
        <v>21</v>
      </c>
      <c r="E13" s="2" t="s">
        <v>20</v>
      </c>
      <c r="G13" s="37" t="s">
        <v>11</v>
      </c>
      <c r="H13" s="38" t="s">
        <v>23</v>
      </c>
      <c r="I13" s="38" t="s">
        <v>24</v>
      </c>
      <c r="J13" s="38" t="s">
        <v>37</v>
      </c>
      <c r="K13"/>
      <c r="L13"/>
    </row>
    <row r="14" spans="2:12">
      <c r="B14" t="str">
        <f>'Action Assesssment'!A10</f>
        <v xml:space="preserve"> - </v>
      </c>
      <c r="C14" s="5">
        <f>SUM('Weighted Scores'!B11:H11)</f>
        <v>0</v>
      </c>
      <c r="D14" s="5">
        <f>SUM('Weighted Scores'!J11:O11)</f>
        <v>0</v>
      </c>
      <c r="E14" s="5">
        <f>SUM('Weighted Scores'!B11:P11)</f>
        <v>0</v>
      </c>
      <c r="G14" s="39" t="s">
        <v>36</v>
      </c>
      <c r="H14" s="40">
        <v>0</v>
      </c>
      <c r="I14" s="40">
        <v>0</v>
      </c>
      <c r="J14" s="40">
        <v>0</v>
      </c>
    </row>
    <row r="15" spans="2:12">
      <c r="B15" t="str">
        <f>'Action Assesssment'!A11</f>
        <v xml:space="preserve"> - </v>
      </c>
      <c r="C15" s="5">
        <f>SUM('Weighted Scores'!B12:H12)</f>
        <v>0</v>
      </c>
      <c r="D15" s="5">
        <f>SUM('Weighted Scores'!J12:O12)</f>
        <v>0</v>
      </c>
      <c r="E15" s="5">
        <f>SUM('Weighted Scores'!B12:P12)</f>
        <v>0</v>
      </c>
      <c r="G15" s="41" t="s">
        <v>12</v>
      </c>
      <c r="H15" s="40">
        <v>0</v>
      </c>
      <c r="I15" s="40">
        <v>0</v>
      </c>
      <c r="J15" s="40">
        <v>0</v>
      </c>
    </row>
    <row r="16" spans="2:12">
      <c r="B16" t="str">
        <f>'Action Assesssment'!A12</f>
        <v xml:space="preserve"> - </v>
      </c>
      <c r="C16" s="5">
        <f>SUM('Weighted Scores'!B13:H13)</f>
        <v>0</v>
      </c>
      <c r="D16" s="5">
        <f>SUM('Weighted Scores'!J13:O13)</f>
        <v>0</v>
      </c>
      <c r="E16" s="5">
        <f>SUM('Weighted Scores'!B13:P13)</f>
        <v>0</v>
      </c>
    </row>
    <row r="17" spans="2:5">
      <c r="B17" t="str">
        <f>'Action Assesssment'!A13</f>
        <v xml:space="preserve"> - </v>
      </c>
      <c r="C17" s="5">
        <f>SUM('Weighted Scores'!B14:H14)</f>
        <v>0</v>
      </c>
      <c r="D17" s="5">
        <f>SUM('Weighted Scores'!J14:O14)</f>
        <v>0</v>
      </c>
      <c r="E17" s="5">
        <f>SUM('Weighted Scores'!B14:P14)</f>
        <v>0</v>
      </c>
    </row>
    <row r="18" spans="2:5">
      <c r="B18" t="str">
        <f>'Action Assesssment'!A14</f>
        <v xml:space="preserve"> - </v>
      </c>
      <c r="C18" s="5">
        <f>SUM('Weighted Scores'!B15:H15)</f>
        <v>0</v>
      </c>
      <c r="D18" s="5">
        <f>SUM('Weighted Scores'!J15:O15)</f>
        <v>0</v>
      </c>
      <c r="E18" s="5">
        <f>SUM('Weighted Scores'!B15:P15)</f>
        <v>0</v>
      </c>
    </row>
    <row r="19" spans="2:5">
      <c r="B19" t="str">
        <f>'Action Assesssment'!A15</f>
        <v xml:space="preserve"> - </v>
      </c>
      <c r="C19" s="5">
        <f>SUM('Weighted Scores'!B16:H16)</f>
        <v>0</v>
      </c>
      <c r="D19" s="5">
        <f>SUM('Weighted Scores'!J16:O16)</f>
        <v>0</v>
      </c>
      <c r="E19" s="5">
        <f>SUM('Weighted Scores'!B16:P16)</f>
        <v>0</v>
      </c>
    </row>
    <row r="20" spans="2:5">
      <c r="B20" t="str">
        <f>'Action Assesssment'!A16</f>
        <v xml:space="preserve"> - </v>
      </c>
      <c r="C20" s="5">
        <f>SUM('Weighted Scores'!B17:H17)</f>
        <v>0</v>
      </c>
      <c r="D20" s="5">
        <f>SUM('Weighted Scores'!J17:O17)</f>
        <v>0</v>
      </c>
      <c r="E20" s="5">
        <f>SUM('Weighted Scores'!B17:P17)</f>
        <v>0</v>
      </c>
    </row>
    <row r="21" spans="2:5">
      <c r="B21" t="str">
        <f>'Action Assesssment'!A17</f>
        <v xml:space="preserve"> - </v>
      </c>
      <c r="C21" s="5">
        <f>SUM('Weighted Scores'!B18:H18)</f>
        <v>0</v>
      </c>
      <c r="D21" s="5">
        <f>SUM('Weighted Scores'!J18:O18)</f>
        <v>0</v>
      </c>
      <c r="E21" s="5">
        <f>SUM('Weighted Scores'!B18:P18)</f>
        <v>0</v>
      </c>
    </row>
    <row r="22" spans="2:5">
      <c r="B22" t="str">
        <f>'Action Assesssment'!A18</f>
        <v xml:space="preserve"> - </v>
      </c>
      <c r="C22" s="5">
        <f>SUM('Weighted Scores'!B19:H19)</f>
        <v>0</v>
      </c>
      <c r="D22" s="5">
        <f>SUM('Weighted Scores'!J19:O19)</f>
        <v>0</v>
      </c>
      <c r="E22" s="5">
        <f>SUM('Weighted Scores'!B19:P19)</f>
        <v>0</v>
      </c>
    </row>
    <row r="23" spans="2:5">
      <c r="B23" t="str">
        <f>'Action Assesssment'!A19</f>
        <v xml:space="preserve"> - </v>
      </c>
      <c r="C23" s="5">
        <f>SUM('Weighted Scores'!B20:H20)</f>
        <v>0</v>
      </c>
      <c r="D23" s="5">
        <f>SUM('Weighted Scores'!J20:O20)</f>
        <v>0</v>
      </c>
      <c r="E23" s="5">
        <f>SUM('Weighted Scores'!B20:P20)</f>
        <v>0</v>
      </c>
    </row>
    <row r="24" spans="2:5">
      <c r="B24" t="str">
        <f>'Action Assesssment'!A20</f>
        <v xml:space="preserve"> - </v>
      </c>
      <c r="C24" s="5">
        <f>SUM('Weighted Scores'!B21:H21)</f>
        <v>0</v>
      </c>
      <c r="D24" s="5">
        <f>SUM('Weighted Scores'!J21:O21)</f>
        <v>0</v>
      </c>
      <c r="E24" s="5">
        <f>SUM('Weighted Scores'!B21:P21)</f>
        <v>0</v>
      </c>
    </row>
    <row r="25" spans="2:5">
      <c r="B25" t="str">
        <f>'Action Assesssment'!A21</f>
        <v xml:space="preserve"> - </v>
      </c>
      <c r="C25" s="5">
        <f>SUM('Weighted Scores'!B22:H22)</f>
        <v>0</v>
      </c>
      <c r="D25" s="5">
        <f>SUM('Weighted Scores'!J22:O22)</f>
        <v>0</v>
      </c>
      <c r="E25" s="5">
        <f>SUM('Weighted Scores'!B22:P22)</f>
        <v>0</v>
      </c>
    </row>
    <row r="26" spans="2:5">
      <c r="B26" t="str">
        <f>'Action Assesssment'!A22</f>
        <v xml:space="preserve"> - </v>
      </c>
      <c r="C26" s="5">
        <f>SUM('Weighted Scores'!B23:H23)</f>
        <v>0</v>
      </c>
      <c r="D26" s="5">
        <f>SUM('Weighted Scores'!J23:O23)</f>
        <v>0</v>
      </c>
      <c r="E26" s="5">
        <f>SUM('Weighted Scores'!B23:P23)</f>
        <v>0</v>
      </c>
    </row>
    <row r="27" spans="2:5">
      <c r="B27" t="str">
        <f>'Action Assesssment'!A23</f>
        <v xml:space="preserve"> - </v>
      </c>
      <c r="C27" s="5">
        <f>SUM('Weighted Scores'!B24:H24)</f>
        <v>0</v>
      </c>
      <c r="D27" s="5">
        <f>SUM('Weighted Scores'!J24:O24)</f>
        <v>0</v>
      </c>
      <c r="E27" s="5">
        <f>SUM('Weighted Scores'!B24:P24)</f>
        <v>0</v>
      </c>
    </row>
    <row r="28" spans="2:5">
      <c r="B28" t="str">
        <f>'Action Assesssment'!A24</f>
        <v xml:space="preserve"> - </v>
      </c>
      <c r="C28" s="5">
        <f>SUM('Weighted Scores'!B25:H25)</f>
        <v>0</v>
      </c>
      <c r="D28" s="5">
        <f>SUM('Weighted Scores'!J25:O25)</f>
        <v>0</v>
      </c>
      <c r="E28" s="5">
        <f>SUM('Weighted Scores'!B25:P25)</f>
        <v>0</v>
      </c>
    </row>
    <row r="29" spans="2:5">
      <c r="B29" t="str">
        <f>'Action Assesssment'!A25</f>
        <v xml:space="preserve"> - </v>
      </c>
      <c r="C29" s="5">
        <f>SUM('Weighted Scores'!B26:H26)</f>
        <v>0</v>
      </c>
      <c r="D29" s="5">
        <f>SUM('Weighted Scores'!J26:O26)</f>
        <v>0</v>
      </c>
      <c r="E29" s="5">
        <f>SUM('Weighted Scores'!B26:P26)</f>
        <v>0</v>
      </c>
    </row>
    <row r="30" spans="2:5">
      <c r="B30" t="str">
        <f>'Action Assesssment'!A26</f>
        <v xml:space="preserve"> - </v>
      </c>
      <c r="C30" s="5">
        <f>SUM('Weighted Scores'!B27:H27)</f>
        <v>0</v>
      </c>
      <c r="D30" s="5">
        <f>SUM('Weighted Scores'!J27:O27)</f>
        <v>0</v>
      </c>
      <c r="E30" s="5">
        <f>SUM('Weighted Scores'!B27:P27)</f>
        <v>0</v>
      </c>
    </row>
    <row r="31" spans="2:5">
      <c r="B31" t="str">
        <f>'Action Assesssment'!A27</f>
        <v xml:space="preserve"> - </v>
      </c>
      <c r="C31" s="5">
        <f>SUM('Weighted Scores'!B28:H28)</f>
        <v>0</v>
      </c>
      <c r="D31" s="5">
        <f>SUM('Weighted Scores'!J28:O28)</f>
        <v>0</v>
      </c>
      <c r="E31" s="5">
        <f>SUM('Weighted Scores'!B28:P28)</f>
        <v>0</v>
      </c>
    </row>
    <row r="32" spans="2:5">
      <c r="B32" t="str">
        <f>'Action Assesssment'!A28</f>
        <v xml:space="preserve"> - </v>
      </c>
      <c r="C32" s="5">
        <f>SUM('Weighted Scores'!B29:H29)</f>
        <v>0</v>
      </c>
      <c r="D32" s="5">
        <f>SUM('Weighted Scores'!J29:O29)</f>
        <v>0</v>
      </c>
      <c r="E32" s="5">
        <f>SUM('Weighted Scores'!B29:P29)</f>
        <v>0</v>
      </c>
    </row>
    <row r="33" spans="2:5">
      <c r="B33" t="str">
        <f>'Action Assesssment'!A29</f>
        <v xml:space="preserve"> - </v>
      </c>
      <c r="C33" s="5">
        <f>SUM('Weighted Scores'!B30:H30)</f>
        <v>0</v>
      </c>
      <c r="D33" s="5">
        <f>SUM('Weighted Scores'!J30:O30)</f>
        <v>0</v>
      </c>
      <c r="E33" s="5">
        <f>SUM('Weighted Scores'!B30:P30)</f>
        <v>0</v>
      </c>
    </row>
    <row r="34" spans="2:5">
      <c r="B34" t="str">
        <f>'Action Assesssment'!A30</f>
        <v xml:space="preserve"> - </v>
      </c>
      <c r="C34" s="5">
        <f>SUM('Weighted Scores'!B31:H31)</f>
        <v>0</v>
      </c>
      <c r="D34" s="5">
        <f>SUM('Weighted Scores'!J31:O31)</f>
        <v>0</v>
      </c>
      <c r="E34" s="5">
        <f>SUM('Weighted Scores'!B31:P31)</f>
        <v>0</v>
      </c>
    </row>
    <row r="35" spans="2:5">
      <c r="B35" t="str">
        <f>'Action Assesssment'!A31</f>
        <v xml:space="preserve"> - </v>
      </c>
      <c r="C35" s="5">
        <f>SUM('Weighted Scores'!B32:H32)</f>
        <v>0</v>
      </c>
      <c r="D35" s="5">
        <f>SUM('Weighted Scores'!J32:O32)</f>
        <v>0</v>
      </c>
      <c r="E35" s="5">
        <f>SUM('Weighted Scores'!B32:P32)</f>
        <v>0</v>
      </c>
    </row>
    <row r="36" spans="2:5">
      <c r="B36" t="str">
        <f>'Action Assesssment'!A32</f>
        <v xml:space="preserve"> - </v>
      </c>
      <c r="C36" s="5">
        <f>SUM('Weighted Scores'!B33:H33)</f>
        <v>0</v>
      </c>
      <c r="D36" s="5">
        <f>SUM('Weighted Scores'!J33:O33)</f>
        <v>0</v>
      </c>
      <c r="E36" s="5">
        <f>SUM('Weighted Scores'!B33:P33)</f>
        <v>0</v>
      </c>
    </row>
    <row r="37" spans="2:5">
      <c r="B37" t="str">
        <f>'Action Assesssment'!A33</f>
        <v xml:space="preserve"> - </v>
      </c>
      <c r="C37" s="5">
        <f>SUM('Weighted Scores'!B34:H34)</f>
        <v>0</v>
      </c>
      <c r="D37" s="5">
        <f>SUM('Weighted Scores'!J34:O34)</f>
        <v>0</v>
      </c>
      <c r="E37" s="5">
        <f>SUM('Weighted Scores'!B34:P34)</f>
        <v>0</v>
      </c>
    </row>
    <row r="38" spans="2:5">
      <c r="B38" t="str">
        <f>'Action Assesssment'!A34</f>
        <v xml:space="preserve"> - </v>
      </c>
      <c r="C38" s="5">
        <f>SUM('Weighted Scores'!B35:H35)</f>
        <v>0</v>
      </c>
      <c r="D38" s="5">
        <f>SUM('Weighted Scores'!J35:O35)</f>
        <v>0</v>
      </c>
      <c r="E38" s="5">
        <f>SUM('Weighted Scores'!B35:P35)</f>
        <v>0</v>
      </c>
    </row>
    <row r="39" spans="2:5">
      <c r="B39" t="str">
        <f>'Action Assesssment'!A35</f>
        <v xml:space="preserve"> - </v>
      </c>
      <c r="C39" s="5">
        <f>SUM('Weighted Scores'!B36:H36)</f>
        <v>0</v>
      </c>
      <c r="D39" s="5">
        <f>SUM('Weighted Scores'!J36:O36)</f>
        <v>0</v>
      </c>
      <c r="E39" s="5">
        <f>SUM('Weighted Scores'!B36:P36)</f>
        <v>0</v>
      </c>
    </row>
    <row r="40" spans="2:5">
      <c r="B40" t="str">
        <f>'Action Assesssment'!A36</f>
        <v xml:space="preserve"> - </v>
      </c>
      <c r="C40" s="5">
        <f>SUM('Weighted Scores'!B37:H37)</f>
        <v>0</v>
      </c>
      <c r="D40" s="5">
        <f>SUM('Weighted Scores'!J37:O37)</f>
        <v>0</v>
      </c>
      <c r="E40" s="5">
        <f>SUM('Weighted Scores'!B37:P37)</f>
        <v>0</v>
      </c>
    </row>
    <row r="41" spans="2:5">
      <c r="B41" t="str">
        <f>'Action Assesssment'!A37</f>
        <v xml:space="preserve"> - </v>
      </c>
      <c r="C41" s="5">
        <f>SUM('Weighted Scores'!B38:H38)</f>
        <v>0</v>
      </c>
      <c r="D41" s="5">
        <f>SUM('Weighted Scores'!J38:O38)</f>
        <v>0</v>
      </c>
      <c r="E41" s="5">
        <f>SUM('Weighted Scores'!B38:P38)</f>
        <v>0</v>
      </c>
    </row>
    <row r="42" spans="2:5">
      <c r="B42" t="str">
        <f>'Action Assesssment'!A38</f>
        <v xml:space="preserve"> - </v>
      </c>
      <c r="C42" s="5">
        <f>SUM('Weighted Scores'!B39:H39)</f>
        <v>0</v>
      </c>
      <c r="D42" s="5">
        <f>SUM('Weighted Scores'!J39:O39)</f>
        <v>0</v>
      </c>
      <c r="E42" s="5">
        <f>SUM('Weighted Scores'!B39:P39)</f>
        <v>0</v>
      </c>
    </row>
    <row r="43" spans="2:5">
      <c r="B43" t="str">
        <f>'Action Assesssment'!A39</f>
        <v xml:space="preserve"> - </v>
      </c>
      <c r="C43" s="5">
        <f>SUM('Weighted Scores'!B40:H40)</f>
        <v>0</v>
      </c>
      <c r="D43" s="5">
        <f>SUM('Weighted Scores'!J40:O40)</f>
        <v>0</v>
      </c>
      <c r="E43" s="5">
        <f>SUM('Weighted Scores'!B40:P40)</f>
        <v>0</v>
      </c>
    </row>
    <row r="44" spans="2:5">
      <c r="B44" t="str">
        <f>'Action Assesssment'!A40</f>
        <v xml:space="preserve"> - </v>
      </c>
      <c r="C44" s="5">
        <f>SUM('Weighted Scores'!B41:H41)</f>
        <v>0</v>
      </c>
      <c r="D44" s="5">
        <f>SUM('Weighted Scores'!J41:O41)</f>
        <v>0</v>
      </c>
      <c r="E44" s="5">
        <f>SUM('Weighted Scores'!B41:P41)</f>
        <v>0</v>
      </c>
    </row>
    <row r="45" spans="2:5">
      <c r="B45" t="str">
        <f>'Action Assesssment'!A41</f>
        <v xml:space="preserve"> - </v>
      </c>
      <c r="C45" s="5">
        <f>SUM('Weighted Scores'!B42:H42)</f>
        <v>0</v>
      </c>
      <c r="D45" s="5">
        <f>SUM('Weighted Scores'!J42:O42)</f>
        <v>0</v>
      </c>
      <c r="E45" s="5">
        <f>SUM('Weighted Scores'!B42:P42)</f>
        <v>0</v>
      </c>
    </row>
    <row r="46" spans="2:5">
      <c r="B46" t="str">
        <f>'Action Assesssment'!A42</f>
        <v xml:space="preserve"> - </v>
      </c>
      <c r="C46" s="5">
        <f>SUM('Weighted Scores'!B43:H43)</f>
        <v>0</v>
      </c>
      <c r="D46" s="5">
        <f>SUM('Weighted Scores'!J43:O43)</f>
        <v>0</v>
      </c>
      <c r="E46" s="5">
        <f>SUM('Weighted Scores'!B43:P43)</f>
        <v>0</v>
      </c>
    </row>
    <row r="47" spans="2:5">
      <c r="B47" t="str">
        <f>'Action Assesssment'!A43</f>
        <v xml:space="preserve"> - </v>
      </c>
      <c r="C47" s="5">
        <f>SUM('Weighted Scores'!B44:H44)</f>
        <v>0</v>
      </c>
      <c r="D47" s="5">
        <f>SUM('Weighted Scores'!J44:O44)</f>
        <v>0</v>
      </c>
      <c r="E47" s="5">
        <f>SUM('Weighted Scores'!B44:P44)</f>
        <v>0</v>
      </c>
    </row>
    <row r="48" spans="2:5">
      <c r="B48" t="str">
        <f>'Action Assesssment'!A44</f>
        <v xml:space="preserve"> - </v>
      </c>
      <c r="C48" s="5">
        <f>SUM('Weighted Scores'!B45:H45)</f>
        <v>0</v>
      </c>
      <c r="D48" s="5">
        <f>SUM('Weighted Scores'!J45:O45)</f>
        <v>0</v>
      </c>
      <c r="E48" s="5">
        <f>SUM('Weighted Scores'!B45:P45)</f>
        <v>0</v>
      </c>
    </row>
  </sheetData>
  <pageMargins left="0.7" right="0.7" top="0.75" bottom="0.75" header="0.3" footer="0.3"/>
  <pageSetup orientation="portrait" horizontalDpi="0" verticalDpi="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vt:i4>
      </vt:variant>
    </vt:vector>
  </HeadingPairs>
  <TitlesOfParts>
    <vt:vector size="8" baseType="lpstr">
      <vt:lpstr>Hidden</vt:lpstr>
      <vt:lpstr>Start Here</vt:lpstr>
      <vt:lpstr>Actions</vt:lpstr>
      <vt:lpstr>Action Assesssment</vt:lpstr>
      <vt:lpstr>Criteria Weightings</vt:lpstr>
      <vt:lpstr>Weighted Scores</vt:lpstr>
      <vt:lpstr>Summary</vt:lpstr>
      <vt:lpstr>ActnRating</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Guy Greenaway</dc:creator>
  <cp:lastModifiedBy>Holly L. Kinas</cp:lastModifiedBy>
  <dcterms:created xsi:type="dcterms:W3CDTF">2019-05-13T20:24:40Z</dcterms:created>
  <dcterms:modified xsi:type="dcterms:W3CDTF">2019-11-29T17:50:43Z</dcterms:modified>
</cp:coreProperties>
</file>